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257\DTP\-content-kanban-board-templates\"/>
    </mc:Choice>
  </mc:AlternateContent>
  <xr:revisionPtr revIDLastSave="0" documentId="13_ncr:1_{91D2B208-8594-4FFE-8BD6-018C08A566CA}" xr6:coauthVersionLast="47" xr6:coauthVersionMax="47" xr10:uidLastSave="{00000000-0000-0000-0000-000000000000}"/>
  <bookViews>
    <workbookView xWindow="28680" yWindow="-120" windowWidth="29040" windowHeight="15840" xr2:uid="{DA5D6E8E-4F9F-4292-B407-0BB176AAE353}"/>
  </bookViews>
  <sheets>
    <sheet name="かんばん付きアジャイルなスプリント タスク" sheetId="10" r:id="rId1"/>
    <sheet name="かんばん付きバックログ" sheetId="6" r:id="rId2"/>
    <sheet name="アーカイブ" sheetId="11" r:id="rId3"/>
    <sheet name="記録簿" sheetId="9" r:id="rId4"/>
    <sheet name="かんばんテンプレート" sheetId="5" r:id="rId5"/>
    <sheet name="ドロップダウン キー - 削除しない" sheetId="3" r:id="rId6"/>
    <sheet name="- 免責条項 -" sheetId="2" r:id="rId7"/>
  </sheets>
  <definedNames>
    <definedName name="_xlnm.Print_Area" localSheetId="2">アーカイブ!$B$1:$N$22</definedName>
    <definedName name="_xlnm.Print_Area" localSheetId="0">'かんばん付きアジャイルなスプリント タスク'!$B$2:$N$37</definedName>
    <definedName name="_xlnm.Print_Area" localSheetId="1">かんばん付きバックログ!$B$1:$O$34</definedName>
    <definedName name="_xlnm.Print_Area" localSheetId="3">記録簿!$B$1:$H$22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9" l="1"/>
  <c r="J22" i="11"/>
  <c r="I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J25" i="10"/>
  <c r="I25" i="10"/>
  <c r="G3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25" i="10" s="1"/>
  <c r="E3" i="10" s="1"/>
  <c r="F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E22" i="9"/>
  <c r="J22" i="6"/>
  <c r="I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22" i="11"/>
  <c r="M22" i="6"/>
  <c r="D22" i="9"/>
</calcChain>
</file>

<file path=xl/sharedStrings.xml><?xml version="1.0" encoding="utf-8"?>
<sst xmlns="http://schemas.openxmlformats.org/spreadsheetml/2006/main" count="324" uniqueCount="129">
  <si>
    <t>Leon W</t>
  </si>
  <si>
    <t>Kylie R</t>
  </si>
  <si>
    <t>Pete S</t>
  </si>
  <si>
    <t>Steve L</t>
  </si>
  <si>
    <t>Allen W</t>
  </si>
  <si>
    <t>Malik M</t>
  </si>
  <si>
    <t>YY/MM/DD</t>
  </si>
  <si>
    <r>
      <rPr>
        <sz val="11"/>
        <color theme="8" tint="-0.249977111117893"/>
        <rFont val="MS PGothic"/>
        <family val="2"/>
        <charset val="128"/>
      </rPr>
      <t>カテゴリ</t>
    </r>
  </si>
  <si>
    <r>
      <rPr>
        <sz val="11"/>
        <color theme="8" tint="-0.249977111117893"/>
        <rFont val="MS PGothic"/>
        <family val="2"/>
        <charset val="128"/>
      </rPr>
      <t>役割</t>
    </r>
  </si>
  <si>
    <r>
      <rPr>
        <sz val="11"/>
        <color theme="8" tint="-0.249977111117893"/>
        <rFont val="MS PGothic"/>
        <family val="2"/>
        <charset val="128"/>
      </rPr>
      <t>割り当て先</t>
    </r>
  </si>
  <si>
    <r>
      <rPr>
        <sz val="11"/>
        <color theme="8" tint="-0.249977111117893"/>
        <rFont val="MS PGothic"/>
        <family val="2"/>
        <charset val="128"/>
      </rPr>
      <t>アクション</t>
    </r>
  </si>
  <si>
    <r>
      <rPr>
        <sz val="11"/>
        <color theme="8" tint="-0.249977111117893"/>
        <rFont val="MS PGothic"/>
        <family val="2"/>
        <charset val="128"/>
      </rPr>
      <t>根拠</t>
    </r>
  </si>
  <si>
    <r>
      <rPr>
        <sz val="11"/>
        <color theme="8" tint="-0.249977111117893"/>
        <rFont val="MS PGothic"/>
        <family val="2"/>
        <charset val="128"/>
      </rPr>
      <t>ステータス</t>
    </r>
  </si>
  <si>
    <r>
      <rPr>
        <sz val="11"/>
        <color theme="8" tint="-0.249977111117893"/>
        <rFont val="MS PGothic"/>
        <family val="2"/>
        <charset val="128"/>
      </rPr>
      <t>優先度</t>
    </r>
  </si>
  <si>
    <r>
      <rPr>
        <sz val="11"/>
        <color theme="8" tint="-0.249977111117893"/>
        <rFont val="MS PGothic"/>
        <family val="2"/>
        <charset val="128"/>
      </rPr>
      <t>ポイント</t>
    </r>
  </si>
  <si>
    <r>
      <rPr>
        <sz val="11"/>
        <color theme="8" tint="-0.249977111117893"/>
        <rFont val="MS PGothic"/>
        <family val="2"/>
        <charset val="128"/>
      </rPr>
      <t>時間</t>
    </r>
  </si>
  <si>
    <r>
      <rPr>
        <sz val="11"/>
        <color rgb="FFFFFFFF"/>
        <rFont val="MS PGothic"/>
        <family val="2"/>
        <charset val="128"/>
      </rPr>
      <t>開始</t>
    </r>
  </si>
  <si>
    <r>
      <rPr>
        <sz val="11"/>
        <color rgb="FFFFFFFF"/>
        <rFont val="MS PGothic"/>
        <family val="2"/>
        <charset val="128"/>
      </rPr>
      <t>終了</t>
    </r>
  </si>
  <si>
    <r>
      <rPr>
        <sz val="11"/>
        <color rgb="FFFFFFFF"/>
        <rFont val="MS PGothic"/>
        <family val="2"/>
        <charset val="128"/>
      </rPr>
      <t>期間</t>
    </r>
    <r>
      <rPr>
        <sz val="11"/>
        <color rgb="FFFFFFFF"/>
        <rFont val="Century Gothic"/>
        <family val="2"/>
      </rPr>
      <t xml:space="preserve"> (</t>
    </r>
    <r>
      <rPr>
        <sz val="11"/>
        <color rgb="FFFFFFFF"/>
        <rFont val="MS PGothic"/>
        <family val="2"/>
        <charset val="128"/>
      </rPr>
      <t>日数</t>
    </r>
    <r>
      <rPr>
        <sz val="11"/>
        <color rgb="FFFFFFFF"/>
        <rFont val="Century Gothic"/>
        <family val="2"/>
      </rPr>
      <t>)</t>
    </r>
  </si>
  <si>
    <r>
      <rPr>
        <sz val="11"/>
        <color theme="8" tint="-0.249977111117893"/>
        <rFont val="MS PGothic"/>
        <family val="2"/>
        <charset val="128"/>
      </rPr>
      <t>メモおよびコメント</t>
    </r>
  </si>
  <si>
    <r>
      <rPr>
        <sz val="10"/>
        <color theme="1"/>
        <rFont val="MS PGothic"/>
        <family val="2"/>
        <charset val="128"/>
      </rPr>
      <t>機能</t>
    </r>
  </si>
  <si>
    <r>
      <rPr>
        <sz val="10"/>
        <color rgb="FF000000"/>
        <rFont val="MS PGothic"/>
        <family val="2"/>
        <charset val="128"/>
      </rPr>
      <t>チーム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</si>
  <si>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</si>
  <si>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テスト中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</si>
  <si>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</si>
  <si>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</si>
  <si>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コンテンツ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</si>
  <si>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</si>
  <si>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</si>
  <si>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</si>
  <si>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</si>
  <si>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リサーチ</t>
    </r>
  </si>
  <si>
    <r>
      <rPr>
        <sz val="10"/>
        <color rgb="FF000000"/>
        <rFont val="MS PGothic"/>
        <family val="2"/>
        <charset val="128"/>
      </rPr>
      <t>すべて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</si>
  <si>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</si>
  <si>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</si>
  <si>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</si>
  <si>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タスク</t>
    </r>
  </si>
  <si>
    <r>
      <rPr>
        <sz val="10"/>
        <color rgb="FF000000"/>
        <rFont val="MS PGothic"/>
        <family val="2"/>
        <charset val="128"/>
      </rPr>
      <t>開発者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</si>
  <si>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</si>
  <si>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</si>
  <si>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更新</t>
    </r>
  </si>
  <si>
    <r>
      <rPr>
        <sz val="10"/>
        <color rgb="FF000000"/>
        <rFont val="MS PGothic"/>
        <family val="2"/>
        <charset val="128"/>
      </rPr>
      <t>カスタマー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</si>
  <si>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</si>
  <si>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22"/>
        <color theme="8" tint="-0.249977111117893"/>
        <rFont val="MS PGothic"/>
        <family val="2"/>
        <charset val="128"/>
      </rPr>
      <t>バックログ</t>
    </r>
  </si>
  <si>
    <r>
      <rPr>
        <sz val="10"/>
        <color theme="8" tint="-0.249977111117893"/>
        <rFont val="MS PGothic"/>
        <family val="2"/>
        <charset val="128"/>
      </rPr>
      <t>以下のスプレッドシートに入力します。次に、このドキュメントのかんばんテンプレート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タブでかんばんカードとメンバー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アイコンをコピーし、このテーブルの下の「バックログ」かんばんボードに貼り付けます。</t>
    </r>
  </si>
  <si>
    <r>
      <rPr>
        <sz val="10"/>
        <color rgb="FF000000"/>
        <rFont val="MS PGothic"/>
        <family val="2"/>
        <charset val="128"/>
      </rPr>
      <t>名前</t>
    </r>
  </si>
  <si>
    <r>
      <rPr>
        <sz val="10"/>
        <color rgb="FF000000"/>
        <rFont val="MS PGothic"/>
        <family val="2"/>
        <charset val="128"/>
      </rPr>
      <t>アクション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</si>
  <si>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アクション</t>
    </r>
    <r>
      <rPr>
        <sz val="10"/>
        <color rgb="FF000000"/>
        <rFont val="Century Gothic"/>
        <family val="2"/>
      </rPr>
      <t xml:space="preserve"> 2</t>
    </r>
  </si>
  <si>
    <r>
      <rPr>
        <sz val="24"/>
        <color theme="8" tint="-0.249977111117893"/>
        <rFont val="MS PGothic"/>
        <family val="2"/>
        <charset val="128"/>
      </rPr>
      <t>バックログ</t>
    </r>
  </si>
  <si>
    <r>
      <rPr>
        <sz val="22"/>
        <color theme="8" tint="-0.249977111117893"/>
        <rFont val="MS PGothic"/>
        <family val="2"/>
        <charset val="128"/>
      </rPr>
      <t>アーカイブ</t>
    </r>
  </si>
  <si>
    <r>
      <rPr>
        <sz val="10"/>
        <color theme="8" tint="-0.249977111117893"/>
        <rFont val="MS PGothic"/>
        <family val="2"/>
        <charset val="128"/>
      </rPr>
      <t>アーカイブするタスクを以下のスプレッドシートに入力します。</t>
    </r>
  </si>
  <si>
    <r>
      <rPr>
        <sz val="22"/>
        <color theme="8" tint="-0.249977111117893"/>
        <rFont val="MS PGothic"/>
        <family val="2"/>
        <charset val="128"/>
      </rPr>
      <t>記録簿</t>
    </r>
  </si>
  <si>
    <r>
      <rPr>
        <sz val="11"/>
        <color rgb="FFFFFFFF"/>
        <rFont val="MS PGothic"/>
        <family val="2"/>
        <charset val="128"/>
      </rPr>
      <t>スプリント開始</t>
    </r>
  </si>
  <si>
    <r>
      <rPr>
        <sz val="11"/>
        <color rgb="FFFFFFFF"/>
        <rFont val="MS PGothic"/>
        <family val="2"/>
        <charset val="128"/>
      </rPr>
      <t>スプリント日数</t>
    </r>
  </si>
  <si>
    <r>
      <rPr>
        <sz val="11"/>
        <color theme="8" tint="-0.249977111117893"/>
        <rFont val="MS PGothic"/>
        <family val="2"/>
        <charset val="128"/>
      </rPr>
      <t>予定ポイント</t>
    </r>
  </si>
  <si>
    <r>
      <rPr>
        <sz val="11"/>
        <color theme="8" tint="-0.249977111117893"/>
        <rFont val="MS PGothic"/>
        <family val="2"/>
        <charset val="128"/>
      </rPr>
      <t>達成ポイント</t>
    </r>
  </si>
  <si>
    <r>
      <rPr>
        <sz val="11"/>
        <color rgb="FFFFFFFF"/>
        <rFont val="MS PGothic"/>
        <family val="2"/>
        <charset val="128"/>
      </rPr>
      <t>ベロシティ</t>
    </r>
  </si>
  <si>
    <r>
      <rPr>
        <sz val="10"/>
        <color theme="1"/>
        <rFont val="MS PGothic"/>
        <family val="2"/>
        <charset val="128"/>
      </rPr>
      <t>メモ</t>
    </r>
  </si>
  <si>
    <r>
      <rPr>
        <sz val="22"/>
        <color theme="1"/>
        <rFont val="MS PGothic"/>
        <family val="2"/>
        <charset val="128"/>
      </rPr>
      <t>かんばんテンプレート</t>
    </r>
  </si>
  <si>
    <r>
      <rPr>
        <sz val="10"/>
        <color theme="1"/>
        <rFont val="MS PGothic"/>
        <family val="2"/>
        <charset val="128"/>
      </rPr>
      <t>以下のかんばんカードとメンバー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アイコンをコピーし、かんばん付きアジャイルなスプリント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タブとかんばん付きバックログ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タブにあるかんばんボードに貼り付けます。</t>
    </r>
  </si>
  <si>
    <r>
      <rPr>
        <sz val="14"/>
        <color theme="0"/>
        <rFont val="MS PGothic"/>
        <family val="2"/>
        <charset val="128"/>
      </rPr>
      <t>割り当て先</t>
    </r>
  </si>
  <si>
    <r>
      <rPr>
        <sz val="14"/>
        <color theme="0"/>
        <rFont val="MS PGothic"/>
        <family val="2"/>
        <charset val="128"/>
      </rPr>
      <t>かんばんカード</t>
    </r>
  </si>
  <si>
    <r>
      <rPr>
        <sz val="14"/>
        <color theme="1"/>
        <rFont val="MS PGothic"/>
        <family val="2"/>
        <charset val="128"/>
      </rPr>
      <t>キー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ドロップダウン</t>
    </r>
    <r>
      <rPr>
        <sz val="14"/>
        <color theme="1"/>
        <rFont val="Century Gothic"/>
        <family val="2"/>
      </rPr>
      <t xml:space="preserve"> - </t>
    </r>
    <r>
      <rPr>
        <sz val="14"/>
        <color theme="1"/>
        <rFont val="MS PGothic"/>
        <family val="2"/>
        <charset val="128"/>
      </rPr>
      <t>削除しない</t>
    </r>
  </si>
  <si>
    <r>
      <rPr>
        <b/>
        <sz val="10"/>
        <color theme="0"/>
        <rFont val="MS PGothic"/>
        <family val="2"/>
        <charset val="128"/>
      </rPr>
      <t>カテゴリ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</si>
  <si>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</si>
  <si>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</si>
  <si>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10"/>
        <color rgb="FF000000"/>
        <rFont val="MS PGothic"/>
        <family val="2"/>
        <charset val="128"/>
      </rPr>
      <t>機能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</si>
  <si>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</si>
  <si>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開始可能</t>
    </r>
  </si>
  <si>
    <r>
      <rPr>
        <sz val="10"/>
        <color rgb="FF000000"/>
        <rFont val="MS PGothic"/>
        <family val="2"/>
        <charset val="128"/>
      </rPr>
      <t>コンテンツ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</si>
  <si>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</si>
  <si>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完了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</si>
  <si>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</si>
  <si>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2"/>
        <color theme="1" tint="0.34998626667073579"/>
        <rFont val="MS PGothic"/>
        <family val="2"/>
      </rPr>
      <t>かんばんボード付きアジャイルなスプリント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</rPr>
      <t>テンプレート</t>
    </r>
  </si>
  <si>
    <r>
      <rPr>
        <sz val="14"/>
        <color theme="1" tint="0.34998626667073579"/>
        <rFont val="MS PGothic"/>
        <family val="2"/>
      </rPr>
      <t>スプリント開始日</t>
    </r>
  </si>
  <si>
    <r>
      <rPr>
        <sz val="14"/>
        <color theme="1" tint="0.34998626667073579"/>
        <rFont val="MS PGothic"/>
        <family val="2"/>
      </rPr>
      <t>日数</t>
    </r>
  </si>
  <si>
    <r>
      <rPr>
        <sz val="14"/>
        <color theme="1" tint="0.34998626667073579"/>
        <rFont val="MS PGothic"/>
        <family val="2"/>
      </rPr>
      <t>進捗率</t>
    </r>
  </si>
  <si>
    <r>
      <rPr>
        <sz val="14"/>
        <color theme="1" tint="0.34998626667073579"/>
        <rFont val="MS PGothic"/>
        <family val="2"/>
      </rPr>
      <t>このスプリント</t>
    </r>
  </si>
  <si>
    <r>
      <rPr>
        <sz val="22"/>
        <color theme="8" tint="-0.249977111117893"/>
        <rFont val="MS PGothic"/>
        <family val="2"/>
      </rPr>
      <t>タスク</t>
    </r>
  </si>
  <si>
    <r>
      <rPr>
        <sz val="10"/>
        <color theme="8" tint="-0.249977111117893"/>
        <rFont val="MS PGothic"/>
        <family val="2"/>
      </rPr>
      <t>以下のスプレッドシートに入力します。次に、このドキュメントのかんばんテンプレート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</rPr>
      <t>タブでかんばんカードとメンバー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</rPr>
      <t>アイコンをコピーし、このテーブルの下の「タスク」かんばんボードに貼り付けます。</t>
    </r>
  </si>
  <si>
    <r>
      <rPr>
        <sz val="11"/>
        <color theme="8" tint="-0.249977111117893"/>
        <rFont val="MS PGothic"/>
        <family val="2"/>
      </rPr>
      <t>カテゴリ</t>
    </r>
  </si>
  <si>
    <r>
      <rPr>
        <sz val="11"/>
        <color theme="8" tint="-0.249977111117893"/>
        <rFont val="MS PGothic"/>
        <family val="2"/>
      </rPr>
      <t>役割</t>
    </r>
  </si>
  <si>
    <r>
      <rPr>
        <sz val="11"/>
        <color theme="8" tint="-0.249977111117893"/>
        <rFont val="MS PGothic"/>
        <family val="2"/>
      </rPr>
      <t>割り当て先</t>
    </r>
  </si>
  <si>
    <r>
      <rPr>
        <sz val="11"/>
        <color theme="8" tint="-0.249977111117893"/>
        <rFont val="MS PGothic"/>
        <family val="2"/>
      </rPr>
      <t>アクション</t>
    </r>
  </si>
  <si>
    <r>
      <rPr>
        <sz val="11"/>
        <color theme="8" tint="-0.249977111117893"/>
        <rFont val="MS PGothic"/>
        <family val="2"/>
      </rPr>
      <t>根拠</t>
    </r>
  </si>
  <si>
    <r>
      <rPr>
        <sz val="11"/>
        <color theme="8" tint="-0.249977111117893"/>
        <rFont val="MS PGothic"/>
        <family val="2"/>
      </rPr>
      <t>ステータス</t>
    </r>
  </si>
  <si>
    <r>
      <rPr>
        <sz val="11"/>
        <color theme="8" tint="-0.249977111117893"/>
        <rFont val="MS PGothic"/>
        <family val="2"/>
      </rPr>
      <t>優先度</t>
    </r>
  </si>
  <si>
    <r>
      <rPr>
        <sz val="11"/>
        <color theme="8" tint="-0.249977111117893"/>
        <rFont val="MS PGothic"/>
        <family val="2"/>
      </rPr>
      <t>ポイント</t>
    </r>
  </si>
  <si>
    <r>
      <rPr>
        <sz val="11"/>
        <color theme="8" tint="-0.249977111117893"/>
        <rFont val="MS PGothic"/>
        <family val="2"/>
      </rPr>
      <t>時間</t>
    </r>
  </si>
  <si>
    <r>
      <rPr>
        <sz val="11"/>
        <color rgb="FFFFFFFF"/>
        <rFont val="MS PGothic"/>
        <family val="2"/>
      </rPr>
      <t>開始</t>
    </r>
  </si>
  <si>
    <r>
      <rPr>
        <sz val="11"/>
        <color rgb="FFFFFFFF"/>
        <rFont val="MS PGothic"/>
        <family val="2"/>
      </rPr>
      <t>終了</t>
    </r>
  </si>
  <si>
    <r>
      <rPr>
        <sz val="11"/>
        <color rgb="FFFFFFFF"/>
        <rFont val="MS PGothic"/>
        <family val="2"/>
      </rPr>
      <t>期間</t>
    </r>
    <r>
      <rPr>
        <sz val="11"/>
        <color rgb="FFFFFFFF"/>
        <rFont val="Century Gothic"/>
        <family val="2"/>
      </rPr>
      <t xml:space="preserve"> (</t>
    </r>
    <r>
      <rPr>
        <sz val="11"/>
        <color rgb="FFFFFFFF"/>
        <rFont val="MS PGothic"/>
        <family val="2"/>
      </rPr>
      <t>日数</t>
    </r>
    <r>
      <rPr>
        <sz val="11"/>
        <color rgb="FFFFFFFF"/>
        <rFont val="Century Gothic"/>
        <family val="2"/>
      </rPr>
      <t>)</t>
    </r>
  </si>
  <si>
    <r>
      <rPr>
        <sz val="11"/>
        <color theme="8" tint="-0.249977111117893"/>
        <rFont val="MS PGothic"/>
        <family val="2"/>
      </rPr>
      <t>メモおよびコメント</t>
    </r>
  </si>
  <si>
    <r>
      <rPr>
        <sz val="10"/>
        <color theme="1"/>
        <rFont val="MS PGothic"/>
        <family val="2"/>
      </rPr>
      <t>機能</t>
    </r>
  </si>
  <si>
    <r>
      <rPr>
        <sz val="10"/>
        <color rgb="FF000000"/>
        <rFont val="MS PGothic"/>
        <family val="2"/>
      </rPr>
      <t>チーム</t>
    </r>
  </si>
  <si>
    <r>
      <rPr>
        <sz val="10"/>
        <color rgb="FF000000"/>
        <rFont val="MS PGothic"/>
        <family val="2"/>
      </rPr>
      <t>プロジェクト憲章</t>
    </r>
  </si>
  <si>
    <r>
      <rPr>
        <sz val="10"/>
        <color theme="1"/>
        <rFont val="MS PGothic"/>
        <family val="2"/>
      </rPr>
      <t>理由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</si>
  <si>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</rPr>
      <t>テスト中</t>
    </r>
  </si>
  <si>
    <r>
      <rPr>
        <sz val="10"/>
        <color theme="1"/>
        <rFont val="MS PGothic"/>
        <family val="2"/>
      </rPr>
      <t>高</t>
    </r>
  </si>
  <si>
    <r>
      <rPr>
        <sz val="10"/>
        <color theme="1"/>
        <rFont val="MS PGothic"/>
        <family val="2"/>
      </rPr>
      <t>説明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</si>
  <si>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</rPr>
      <t>コンテンツ</t>
    </r>
  </si>
  <si>
    <r>
      <rPr>
        <sz val="10"/>
        <color rgb="FF000000"/>
        <rFont val="MS PGothic"/>
        <family val="2"/>
      </rPr>
      <t>プロジェクト憲章の改訂</t>
    </r>
  </si>
  <si>
    <r>
      <rPr>
        <sz val="10"/>
        <color theme="1"/>
        <rFont val="MS PGothic"/>
        <family val="2"/>
      </rPr>
      <t>理由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</si>
  <si>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</rPr>
      <t>進行中</t>
    </r>
  </si>
  <si>
    <r>
      <rPr>
        <sz val="10"/>
        <color theme="1"/>
        <rFont val="MS PGothic"/>
        <family val="2"/>
      </rPr>
      <t>中</t>
    </r>
  </si>
  <si>
    <r>
      <rPr>
        <sz val="10"/>
        <color theme="1"/>
        <rFont val="MS PGothic"/>
        <family val="2"/>
      </rPr>
      <t>説明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</si>
  <si>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</rPr>
      <t>リサーチ</t>
    </r>
  </si>
  <si>
    <r>
      <rPr>
        <sz val="10"/>
        <color rgb="FF000000"/>
        <rFont val="MS PGothic"/>
        <family val="2"/>
      </rPr>
      <t>すべて</t>
    </r>
  </si>
  <si>
    <r>
      <rPr>
        <sz val="10"/>
        <color rgb="FF000000"/>
        <rFont val="MS PGothic"/>
        <family val="2"/>
      </rPr>
      <t>リサーチ</t>
    </r>
  </si>
  <si>
    <r>
      <rPr>
        <sz val="10"/>
        <color theme="1"/>
        <rFont val="MS PGothic"/>
        <family val="2"/>
      </rPr>
      <t>理由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</si>
  <si>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</rPr>
      <t>開始可能</t>
    </r>
  </si>
  <si>
    <r>
      <rPr>
        <sz val="10"/>
        <color theme="1"/>
        <rFont val="MS PGothic"/>
        <family val="2"/>
      </rPr>
      <t>低</t>
    </r>
  </si>
  <si>
    <r>
      <rPr>
        <sz val="10"/>
        <color theme="1"/>
        <rFont val="MS PGothic"/>
        <family val="2"/>
      </rPr>
      <t>説明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</si>
  <si>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</rPr>
      <t>タスク</t>
    </r>
  </si>
  <si>
    <r>
      <rPr>
        <sz val="10"/>
        <color rgb="FF000000"/>
        <rFont val="MS PGothic"/>
        <family val="2"/>
      </rPr>
      <t>開発者</t>
    </r>
  </si>
  <si>
    <r>
      <rPr>
        <sz val="10"/>
        <color rgb="FF000000"/>
        <rFont val="MS PGothic"/>
        <family val="2"/>
      </rPr>
      <t>予測</t>
    </r>
  </si>
  <si>
    <r>
      <rPr>
        <sz val="10"/>
        <color theme="1"/>
        <rFont val="MS PGothic"/>
        <family val="2"/>
      </rPr>
      <t>理由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</si>
  <si>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</rPr>
      <t>完了</t>
    </r>
  </si>
  <si>
    <r>
      <rPr>
        <sz val="10"/>
        <color theme="1"/>
        <rFont val="MS PGothic"/>
        <family val="2"/>
      </rPr>
      <t>説明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</si>
  <si>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</rPr>
      <t>更新</t>
    </r>
  </si>
  <si>
    <r>
      <rPr>
        <sz val="10"/>
        <color rgb="FF000000"/>
        <rFont val="MS PGothic"/>
        <family val="2"/>
      </rPr>
      <t>カスタマー</t>
    </r>
  </si>
  <si>
    <r>
      <rPr>
        <sz val="10"/>
        <color rgb="FF000000"/>
        <rFont val="MS PGothic"/>
        <family val="2"/>
      </rPr>
      <t>関係者</t>
    </r>
  </si>
  <si>
    <r>
      <rPr>
        <sz val="10"/>
        <color rgb="FF000000"/>
        <rFont val="MS PGothic"/>
        <family val="2"/>
      </rPr>
      <t>ガイドライン</t>
    </r>
  </si>
  <si>
    <r>
      <rPr>
        <sz val="10"/>
        <color rgb="FF000000"/>
        <rFont val="MS PGothic"/>
        <family val="2"/>
      </rPr>
      <t>プロジェクトの開始</t>
    </r>
  </si>
  <si>
    <r>
      <rPr>
        <sz val="10"/>
        <color rgb="FF000000"/>
        <rFont val="MS PGothic"/>
        <family val="2"/>
      </rPr>
      <t>範囲と目標の設定</t>
    </r>
  </si>
  <si>
    <r>
      <rPr>
        <sz val="10"/>
        <color rgb="FF000000"/>
        <rFont val="MS PGothic"/>
        <family val="2"/>
      </rPr>
      <t>予算</t>
    </r>
  </si>
  <si>
    <r>
      <rPr>
        <sz val="10"/>
        <color theme="1"/>
        <rFont val="MS PGothic"/>
        <family val="2"/>
      </rPr>
      <t>保留中</t>
    </r>
  </si>
  <si>
    <r>
      <rPr>
        <sz val="24"/>
        <color theme="8" tint="-0.249977111117893"/>
        <rFont val="MS PGothic"/>
        <family val="2"/>
      </rPr>
      <t>タスク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</si>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</sst>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4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1"/>
      <color theme="8" tint="-0.249977111117893"/>
      <name val="Century Gothic"/>
      <family val="2"/>
    </font>
    <font>
      <sz val="10"/>
      <color theme="1"/>
      <name val="Century Gothic"/>
      <family val="2"/>
    </font>
    <font>
      <sz val="14"/>
      <color theme="8" tint="-0.249977111117893"/>
      <name val="Century Gothic"/>
      <family val="2"/>
    </font>
    <font>
      <u/>
      <sz val="12"/>
      <color theme="10"/>
      <name val="游ゴシック"/>
      <family val="2"/>
      <scheme val="minor"/>
    </font>
    <font>
      <b/>
      <sz val="22"/>
      <color theme="0"/>
      <name val="Century Gothic"/>
      <family val="2"/>
    </font>
    <font>
      <sz val="11"/>
      <color rgb="FFFFFFFF"/>
      <name val="Century Gothic"/>
      <family val="2"/>
    </font>
    <font>
      <sz val="22"/>
      <color theme="8" tint="-0.249977111117893"/>
      <name val="Century Gothic"/>
      <family val="2"/>
    </font>
    <font>
      <sz val="24"/>
      <color theme="8" tint="-0.249977111117893"/>
      <name val="Century Gothic"/>
      <family val="2"/>
    </font>
    <font>
      <i/>
      <sz val="10"/>
      <color theme="8" tint="-0.249977111117893"/>
      <name val="Century Gothic"/>
      <family val="2"/>
    </font>
    <font>
      <sz val="14"/>
      <color theme="0"/>
      <name val="Century Gothic"/>
      <family val="2"/>
    </font>
    <font>
      <sz val="22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8" tint="-0.249977111117893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11"/>
      <color rgb="FFFFFFFF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24"/>
      <color theme="8" tint="-0.249977111117893"/>
      <name val="MS PGothic"/>
      <family val="2"/>
      <charset val="128"/>
    </font>
    <font>
      <sz val="6"/>
      <name val="游ゴシック"/>
      <family val="3"/>
      <charset val="128"/>
      <scheme val="minor"/>
    </font>
    <font>
      <sz val="2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</font>
    <font>
      <sz val="14"/>
      <color theme="1" tint="0.34998626667073579"/>
      <name val="MS PGothic"/>
      <family val="2"/>
    </font>
    <font>
      <sz val="22"/>
      <color theme="8" tint="-0.249977111117893"/>
      <name val="MS PGothic"/>
      <family val="2"/>
    </font>
    <font>
      <sz val="10"/>
      <color theme="8" tint="-0.249977111117893"/>
      <name val="MS PGothic"/>
      <family val="2"/>
    </font>
    <font>
      <sz val="11"/>
      <color theme="8" tint="-0.249977111117893"/>
      <name val="MS PGothic"/>
      <family val="2"/>
    </font>
    <font>
      <sz val="11"/>
      <color rgb="FFFFFFFF"/>
      <name val="MS PGothic"/>
      <family val="2"/>
    </font>
    <font>
      <sz val="10"/>
      <color theme="1"/>
      <name val="MS PGothic"/>
      <family val="2"/>
    </font>
    <font>
      <sz val="10"/>
      <color rgb="FF000000"/>
      <name val="MS PGothic"/>
      <family val="2"/>
    </font>
    <font>
      <sz val="24"/>
      <color theme="8" tint="-0.249977111117893"/>
      <name val="MS P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2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1"/>
    </xf>
    <xf numFmtId="1" fontId="9" fillId="4" borderId="5" xfId="0" applyNumberFormat="1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16" fillId="7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2" fillId="12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14" fontId="19" fillId="10" borderId="4" xfId="0" applyNumberFormat="1" applyFont="1" applyFill="1" applyBorder="1" applyAlignment="1">
      <alignment horizontal="left" vertical="center" wrapText="1" indent="1" readingOrder="1"/>
    </xf>
    <xf numFmtId="0" fontId="19" fillId="9" borderId="4" xfId="0" applyFont="1" applyFill="1" applyBorder="1" applyAlignment="1">
      <alignment horizontal="center" vertical="center" wrapText="1" readingOrder="1"/>
    </xf>
    <xf numFmtId="14" fontId="19" fillId="10" borderId="4" xfId="0" applyNumberFormat="1" applyFont="1" applyFill="1" applyBorder="1" applyAlignment="1">
      <alignment horizontal="left" vertical="center" wrapText="1" indent="1"/>
    </xf>
    <xf numFmtId="0" fontId="2" fillId="7" borderId="0" xfId="0" applyFont="1" applyFill="1"/>
    <xf numFmtId="0" fontId="20" fillId="11" borderId="15" xfId="0" applyFont="1" applyFill="1" applyBorder="1" applyAlignment="1">
      <alignment wrapText="1"/>
    </xf>
    <xf numFmtId="0" fontId="2" fillId="11" borderId="0" xfId="0" applyFont="1" applyFill="1"/>
    <xf numFmtId="0" fontId="20" fillId="11" borderId="16" xfId="0" applyFont="1" applyFill="1" applyBorder="1" applyAlignment="1">
      <alignment wrapText="1"/>
    </xf>
    <xf numFmtId="0" fontId="20" fillId="11" borderId="17" xfId="0" applyFont="1" applyFill="1" applyBorder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 vertical="center" wrapText="1" indent="1"/>
    </xf>
    <xf numFmtId="0" fontId="22" fillId="5" borderId="3" xfId="0" applyFont="1" applyFill="1" applyBorder="1" applyAlignment="1">
      <alignment horizontal="left" vertical="center" wrapText="1" indent="1"/>
    </xf>
    <xf numFmtId="0" fontId="8" fillId="3" borderId="0" xfId="0" applyFont="1" applyFill="1" applyAlignment="1">
      <alignment horizontal="left" vertical="center" wrapText="1" indent="1"/>
    </xf>
    <xf numFmtId="0" fontId="8" fillId="3" borderId="0" xfId="0" applyFont="1" applyFill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 indent="1" readingOrder="1"/>
    </xf>
    <xf numFmtId="0" fontId="8" fillId="0" borderId="3" xfId="0" applyFont="1" applyBorder="1" applyAlignment="1">
      <alignment horizontal="left" vertical="center" wrapText="1" indent="1"/>
    </xf>
    <xf numFmtId="0" fontId="8" fillId="6" borderId="3" xfId="0" applyFont="1" applyFill="1" applyBorder="1" applyAlignment="1">
      <alignment horizontal="left" vertical="center" wrapText="1" indent="1"/>
    </xf>
    <xf numFmtId="0" fontId="8" fillId="3" borderId="0" xfId="0" applyFont="1" applyFill="1" applyAlignment="1">
      <alignment wrapText="1"/>
    </xf>
    <xf numFmtId="0" fontId="2" fillId="0" borderId="0" xfId="1" applyFont="1"/>
    <xf numFmtId="0" fontId="23" fillId="0" borderId="2" xfId="1" applyFont="1" applyBorder="1" applyAlignment="1">
      <alignment horizontal="left" vertical="center" wrapText="1" indent="2"/>
    </xf>
    <xf numFmtId="0" fontId="46" fillId="8" borderId="0" xfId="2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76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4" borderId="7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52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26</xdr:row>
      <xdr:rowOff>123825</xdr:rowOff>
    </xdr:from>
    <xdr:to>
      <xdr:col>4</xdr:col>
      <xdr:colOff>2162176</xdr:colOff>
      <xdr:row>29</xdr:row>
      <xdr:rowOff>171450</xdr:rowOff>
    </xdr:to>
    <xdr:sp macro="" textlink="">
      <xdr:nvSpPr>
        <xdr:cNvPr id="3" name="Snip Single Corner Rectangle 20">
          <a:extLst>
            <a:ext uri="{FF2B5EF4-FFF2-40B4-BE49-F238E27FC236}">
              <a16:creationId xmlns:a16="http://schemas.microsoft.com/office/drawing/2014/main" id="{CFBC811A-3757-47BA-825B-F14DFBAA1BCE}"/>
            </a:ext>
          </a:extLst>
        </xdr:cNvPr>
        <xdr:cNvSpPr/>
      </xdr:nvSpPr>
      <xdr:spPr>
        <a:xfrm>
          <a:off x="4000501" y="1122997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5</xdr:col>
      <xdr:colOff>371476</xdr:colOff>
      <xdr:row>26</xdr:row>
      <xdr:rowOff>76200</xdr:rowOff>
    </xdr:from>
    <xdr:to>
      <xdr:col>6</xdr:col>
      <xdr:colOff>190501</xdr:colOff>
      <xdr:row>29</xdr:row>
      <xdr:rowOff>123825</xdr:rowOff>
    </xdr:to>
    <xdr:sp macro="" textlink="">
      <xdr:nvSpPr>
        <xdr:cNvPr id="4" name="Snip Single Corner Rectangle 20">
          <a:extLst>
            <a:ext uri="{FF2B5EF4-FFF2-40B4-BE49-F238E27FC236}">
              <a16:creationId xmlns:a16="http://schemas.microsoft.com/office/drawing/2014/main" id="{63DD1282-E216-4A90-9D7F-DD901E5F733E}"/>
            </a:ext>
          </a:extLst>
        </xdr:cNvPr>
        <xdr:cNvSpPr/>
      </xdr:nvSpPr>
      <xdr:spPr>
        <a:xfrm>
          <a:off x="6391276" y="11182350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6</xdr:col>
      <xdr:colOff>523876</xdr:colOff>
      <xdr:row>26</xdr:row>
      <xdr:rowOff>142875</xdr:rowOff>
    </xdr:from>
    <xdr:to>
      <xdr:col>8</xdr:col>
      <xdr:colOff>628651</xdr:colOff>
      <xdr:row>29</xdr:row>
      <xdr:rowOff>190500</xdr:rowOff>
    </xdr:to>
    <xdr:sp macro="" textlink="">
      <xdr:nvSpPr>
        <xdr:cNvPr id="5" name="Snip Single Corner Rectangle 20">
          <a:extLst>
            <a:ext uri="{FF2B5EF4-FFF2-40B4-BE49-F238E27FC236}">
              <a16:creationId xmlns:a16="http://schemas.microsoft.com/office/drawing/2014/main" id="{EF2231E7-320E-4468-8DA4-B5BFA91D16C1}"/>
            </a:ext>
          </a:extLst>
        </xdr:cNvPr>
        <xdr:cNvSpPr/>
      </xdr:nvSpPr>
      <xdr:spPr>
        <a:xfrm>
          <a:off x="8724901" y="112490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8</xdr:col>
      <xdr:colOff>781051</xdr:colOff>
      <xdr:row>26</xdr:row>
      <xdr:rowOff>57150</xdr:rowOff>
    </xdr:from>
    <xdr:to>
      <xdr:col>11</xdr:col>
      <xdr:colOff>238126</xdr:colOff>
      <xdr:row>29</xdr:row>
      <xdr:rowOff>104775</xdr:rowOff>
    </xdr:to>
    <xdr:sp macro="" textlink="">
      <xdr:nvSpPr>
        <xdr:cNvPr id="6" name="Snip Single Corner Rectangle 20">
          <a:extLst>
            <a:ext uri="{FF2B5EF4-FFF2-40B4-BE49-F238E27FC236}">
              <a16:creationId xmlns:a16="http://schemas.microsoft.com/office/drawing/2014/main" id="{D3D9DCF7-502A-4AFE-B851-FC656F835B0B}"/>
            </a:ext>
          </a:extLst>
        </xdr:cNvPr>
        <xdr:cNvSpPr/>
      </xdr:nvSpPr>
      <xdr:spPr>
        <a:xfrm>
          <a:off x="10877551" y="11163300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11</xdr:col>
      <xdr:colOff>542926</xdr:colOff>
      <xdr:row>26</xdr:row>
      <xdr:rowOff>180975</xdr:rowOff>
    </xdr:from>
    <xdr:to>
      <xdr:col>13</xdr:col>
      <xdr:colOff>409576</xdr:colOff>
      <xdr:row>29</xdr:row>
      <xdr:rowOff>228600</xdr:rowOff>
    </xdr:to>
    <xdr:sp macro="" textlink="">
      <xdr:nvSpPr>
        <xdr:cNvPr id="7" name="Snip Single Corner Rectangle 20">
          <a:extLst>
            <a:ext uri="{FF2B5EF4-FFF2-40B4-BE49-F238E27FC236}">
              <a16:creationId xmlns:a16="http://schemas.microsoft.com/office/drawing/2014/main" id="{CF5F2CFF-E81E-487D-A5CD-631C57B93D70}"/>
            </a:ext>
          </a:extLst>
        </xdr:cNvPr>
        <xdr:cNvSpPr/>
      </xdr:nvSpPr>
      <xdr:spPr>
        <a:xfrm>
          <a:off x="13182601" y="112871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4</xdr:col>
      <xdr:colOff>504826</xdr:colOff>
      <xdr:row>30</xdr:row>
      <xdr:rowOff>85725</xdr:rowOff>
    </xdr:from>
    <xdr:to>
      <xdr:col>5</xdr:col>
      <xdr:colOff>323851</xdr:colOff>
      <xdr:row>34</xdr:row>
      <xdr:rowOff>152400</xdr:rowOff>
    </xdr:to>
    <xdr:sp macro="" textlink="">
      <xdr:nvSpPr>
        <xdr:cNvPr id="8" name="Snip Single Corner Rectangle 20">
          <a:extLst>
            <a:ext uri="{FF2B5EF4-FFF2-40B4-BE49-F238E27FC236}">
              <a16:creationId xmlns:a16="http://schemas.microsoft.com/office/drawing/2014/main" id="{75A8B919-5ECD-4F16-A2A0-35886AC2C7A3}"/>
            </a:ext>
          </a:extLst>
        </xdr:cNvPr>
        <xdr:cNvSpPr/>
      </xdr:nvSpPr>
      <xdr:spPr>
        <a:xfrm>
          <a:off x="4343401" y="12592050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5</xdr:col>
      <xdr:colOff>619126</xdr:colOff>
      <xdr:row>31</xdr:row>
      <xdr:rowOff>47625</xdr:rowOff>
    </xdr:from>
    <xdr:to>
      <xdr:col>6</xdr:col>
      <xdr:colOff>438151</xdr:colOff>
      <xdr:row>35</xdr:row>
      <xdr:rowOff>114300</xdr:rowOff>
    </xdr:to>
    <xdr:sp macro="" textlink="">
      <xdr:nvSpPr>
        <xdr:cNvPr id="9" name="Snip Single Corner Rectangle 20">
          <a:extLst>
            <a:ext uri="{FF2B5EF4-FFF2-40B4-BE49-F238E27FC236}">
              <a16:creationId xmlns:a16="http://schemas.microsoft.com/office/drawing/2014/main" id="{CA6A97FE-1843-4435-9DE6-54EE4C7F7CAA}"/>
            </a:ext>
          </a:extLst>
        </xdr:cNvPr>
        <xdr:cNvSpPr/>
      </xdr:nvSpPr>
      <xdr:spPr>
        <a:xfrm>
          <a:off x="6638926" y="128301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6</xdr:col>
      <xdr:colOff>733426</xdr:colOff>
      <xdr:row>30</xdr:row>
      <xdr:rowOff>209550</xdr:rowOff>
    </xdr:from>
    <xdr:to>
      <xdr:col>8</xdr:col>
      <xdr:colOff>838201</xdr:colOff>
      <xdr:row>35</xdr:row>
      <xdr:rowOff>0</xdr:rowOff>
    </xdr:to>
    <xdr:sp macro="" textlink="">
      <xdr:nvSpPr>
        <xdr:cNvPr id="10" name="Snip Single Corner Rectangle 20">
          <a:extLst>
            <a:ext uri="{FF2B5EF4-FFF2-40B4-BE49-F238E27FC236}">
              <a16:creationId xmlns:a16="http://schemas.microsoft.com/office/drawing/2014/main" id="{C59C723E-32E1-486D-A699-CE5B70F79303}"/>
            </a:ext>
          </a:extLst>
        </xdr:cNvPr>
        <xdr:cNvSpPr/>
      </xdr:nvSpPr>
      <xdr:spPr>
        <a:xfrm>
          <a:off x="8934451" y="127158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4</xdr:col>
      <xdr:colOff>1501140</xdr:colOff>
      <xdr:row>28</xdr:row>
      <xdr:rowOff>38100</xdr:rowOff>
    </xdr:from>
    <xdr:to>
      <xdr:col>4</xdr:col>
      <xdr:colOff>1912620</xdr:colOff>
      <xdr:row>29</xdr:row>
      <xdr:rowOff>173246</xdr:rowOff>
    </xdr:to>
    <xdr:sp macro="" textlink="">
      <xdr:nvSpPr>
        <xdr:cNvPr id="11" name="Freeform 2">
          <a:extLst>
            <a:ext uri="{FF2B5EF4-FFF2-40B4-BE49-F238E27FC236}">
              <a16:creationId xmlns:a16="http://schemas.microsoft.com/office/drawing/2014/main" id="{56AAF8BB-8B56-43F5-B770-C14C558EBB05}"/>
            </a:ext>
          </a:extLst>
        </xdr:cNvPr>
        <xdr:cNvSpPr/>
      </xdr:nvSpPr>
      <xdr:spPr>
        <a:xfrm>
          <a:off x="5882640" y="8839200"/>
          <a:ext cx="411480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AW</a:t>
          </a:r>
        </a:p>
      </xdr:txBody>
    </xdr:sp>
    <xdr:clientData/>
  </xdr:twoCellAnchor>
  <xdr:twoCellAnchor>
    <xdr:from>
      <xdr:col>5</xdr:col>
      <xdr:colOff>1554480</xdr:colOff>
      <xdr:row>28</xdr:row>
      <xdr:rowOff>38100</xdr:rowOff>
    </xdr:from>
    <xdr:to>
      <xdr:col>5</xdr:col>
      <xdr:colOff>1965960</xdr:colOff>
      <xdr:row>29</xdr:row>
      <xdr:rowOff>173246</xdr:rowOff>
    </xdr:to>
    <xdr:sp macro="" textlink="">
      <xdr:nvSpPr>
        <xdr:cNvPr id="12" name="Freeform 9">
          <a:extLst>
            <a:ext uri="{FF2B5EF4-FFF2-40B4-BE49-F238E27FC236}">
              <a16:creationId xmlns:a16="http://schemas.microsoft.com/office/drawing/2014/main" id="{E54FE814-1924-4F0B-9300-D19497EE19BC}"/>
            </a:ext>
          </a:extLst>
        </xdr:cNvPr>
        <xdr:cNvSpPr/>
      </xdr:nvSpPr>
      <xdr:spPr>
        <a:xfrm>
          <a:off x="8050530" y="8839200"/>
          <a:ext cx="411480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PS</a:t>
          </a:r>
        </a:p>
      </xdr:txBody>
    </xdr:sp>
    <xdr:clientData/>
  </xdr:twoCellAnchor>
  <xdr:twoCellAnchor>
    <xdr:from>
      <xdr:col>4</xdr:col>
      <xdr:colOff>1971675</xdr:colOff>
      <xdr:row>33</xdr:row>
      <xdr:rowOff>76200</xdr:rowOff>
    </xdr:from>
    <xdr:to>
      <xdr:col>5</xdr:col>
      <xdr:colOff>263661</xdr:colOff>
      <xdr:row>34</xdr:row>
      <xdr:rowOff>211346</xdr:rowOff>
    </xdr:to>
    <xdr:sp macro="" textlink="">
      <xdr:nvSpPr>
        <xdr:cNvPr id="2" name="Freeform 6">
          <a:extLst>
            <a:ext uri="{FF2B5EF4-FFF2-40B4-BE49-F238E27FC236}">
              <a16:creationId xmlns:a16="http://schemas.microsoft.com/office/drawing/2014/main" id="{7C647BDC-B72D-4B52-8B2A-42F9E599E6D6}"/>
            </a:ext>
          </a:extLst>
        </xdr:cNvPr>
        <xdr:cNvSpPr/>
      </xdr:nvSpPr>
      <xdr:spPr>
        <a:xfrm>
          <a:off x="6353175" y="1025842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 editAs="oneCell">
    <xdr:from>
      <xdr:col>13</xdr:col>
      <xdr:colOff>495300</xdr:colOff>
      <xdr:row>0</xdr:row>
      <xdr:rowOff>38100</xdr:rowOff>
    </xdr:from>
    <xdr:to>
      <xdr:col>13</xdr:col>
      <xdr:colOff>3254368</xdr:colOff>
      <xdr:row>0</xdr:row>
      <xdr:rowOff>586865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78ADBC-D1A3-0361-861A-59FCC3E3F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6825" y="38100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23</xdr:row>
      <xdr:rowOff>123825</xdr:rowOff>
    </xdr:from>
    <xdr:to>
      <xdr:col>4</xdr:col>
      <xdr:colOff>2162176</xdr:colOff>
      <xdr:row>26</xdr:row>
      <xdr:rowOff>171450</xdr:rowOff>
    </xdr:to>
    <xdr:sp macro="" textlink="">
      <xdr:nvSpPr>
        <xdr:cNvPr id="4" name="Snip Single Corner Rectangle 20">
          <a:extLst>
            <a:ext uri="{FF2B5EF4-FFF2-40B4-BE49-F238E27FC236}">
              <a16:creationId xmlns:a16="http://schemas.microsoft.com/office/drawing/2014/main" id="{9B06F08F-7580-41F1-9E7D-7A0D2D9FE6E9}"/>
            </a:ext>
          </a:extLst>
        </xdr:cNvPr>
        <xdr:cNvSpPr/>
      </xdr:nvSpPr>
      <xdr:spPr>
        <a:xfrm>
          <a:off x="4000501" y="1122997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5</xdr:col>
      <xdr:colOff>371476</xdr:colOff>
      <xdr:row>23</xdr:row>
      <xdr:rowOff>76200</xdr:rowOff>
    </xdr:from>
    <xdr:to>
      <xdr:col>6</xdr:col>
      <xdr:colOff>190501</xdr:colOff>
      <xdr:row>26</xdr:row>
      <xdr:rowOff>123825</xdr:rowOff>
    </xdr:to>
    <xdr:sp macro="" textlink="">
      <xdr:nvSpPr>
        <xdr:cNvPr id="6" name="Snip Single Corner Rectangle 20">
          <a:extLst>
            <a:ext uri="{FF2B5EF4-FFF2-40B4-BE49-F238E27FC236}">
              <a16:creationId xmlns:a16="http://schemas.microsoft.com/office/drawing/2014/main" id="{6151BF23-0E2E-4C40-AA26-A46657BB1D77}"/>
            </a:ext>
          </a:extLst>
        </xdr:cNvPr>
        <xdr:cNvSpPr/>
      </xdr:nvSpPr>
      <xdr:spPr>
        <a:xfrm>
          <a:off x="6391276" y="6696075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6</xdr:col>
      <xdr:colOff>523876</xdr:colOff>
      <xdr:row>23</xdr:row>
      <xdr:rowOff>142875</xdr:rowOff>
    </xdr:from>
    <xdr:to>
      <xdr:col>8</xdr:col>
      <xdr:colOff>628651</xdr:colOff>
      <xdr:row>26</xdr:row>
      <xdr:rowOff>190500</xdr:rowOff>
    </xdr:to>
    <xdr:sp macro="" textlink="">
      <xdr:nvSpPr>
        <xdr:cNvPr id="7" name="Snip Single Corner Rectangle 20">
          <a:extLst>
            <a:ext uri="{FF2B5EF4-FFF2-40B4-BE49-F238E27FC236}">
              <a16:creationId xmlns:a16="http://schemas.microsoft.com/office/drawing/2014/main" id="{BEB4F935-22D6-4A94-9ED4-42645647EBD4}"/>
            </a:ext>
          </a:extLst>
        </xdr:cNvPr>
        <xdr:cNvSpPr/>
      </xdr:nvSpPr>
      <xdr:spPr>
        <a:xfrm>
          <a:off x="8724901" y="112490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8</xdr:col>
      <xdr:colOff>781051</xdr:colOff>
      <xdr:row>23</xdr:row>
      <xdr:rowOff>57150</xdr:rowOff>
    </xdr:from>
    <xdr:to>
      <xdr:col>11</xdr:col>
      <xdr:colOff>238126</xdr:colOff>
      <xdr:row>26</xdr:row>
      <xdr:rowOff>104775</xdr:rowOff>
    </xdr:to>
    <xdr:sp macro="" textlink="">
      <xdr:nvSpPr>
        <xdr:cNvPr id="8" name="Snip Single Corner Rectangle 20">
          <a:extLst>
            <a:ext uri="{FF2B5EF4-FFF2-40B4-BE49-F238E27FC236}">
              <a16:creationId xmlns:a16="http://schemas.microsoft.com/office/drawing/2014/main" id="{C775E7A2-2890-4FF7-820E-1519B8BED807}"/>
            </a:ext>
          </a:extLst>
        </xdr:cNvPr>
        <xdr:cNvSpPr/>
      </xdr:nvSpPr>
      <xdr:spPr>
        <a:xfrm>
          <a:off x="10877551" y="11163300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11</xdr:col>
      <xdr:colOff>542926</xdr:colOff>
      <xdr:row>23</xdr:row>
      <xdr:rowOff>180975</xdr:rowOff>
    </xdr:from>
    <xdr:to>
      <xdr:col>13</xdr:col>
      <xdr:colOff>409576</xdr:colOff>
      <xdr:row>26</xdr:row>
      <xdr:rowOff>228600</xdr:rowOff>
    </xdr:to>
    <xdr:sp macro="" textlink="">
      <xdr:nvSpPr>
        <xdr:cNvPr id="9" name="Snip Single Corner Rectangle 20">
          <a:extLst>
            <a:ext uri="{FF2B5EF4-FFF2-40B4-BE49-F238E27FC236}">
              <a16:creationId xmlns:a16="http://schemas.microsoft.com/office/drawing/2014/main" id="{A26E3C39-DEEB-4AA4-80AD-7EE0E6523A0F}"/>
            </a:ext>
          </a:extLst>
        </xdr:cNvPr>
        <xdr:cNvSpPr/>
      </xdr:nvSpPr>
      <xdr:spPr>
        <a:xfrm>
          <a:off x="13182601" y="112871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4</xdr:col>
      <xdr:colOff>504826</xdr:colOff>
      <xdr:row>27</xdr:row>
      <xdr:rowOff>85725</xdr:rowOff>
    </xdr:from>
    <xdr:to>
      <xdr:col>5</xdr:col>
      <xdr:colOff>323851</xdr:colOff>
      <xdr:row>31</xdr:row>
      <xdr:rowOff>152400</xdr:rowOff>
    </xdr:to>
    <xdr:sp macro="" textlink="">
      <xdr:nvSpPr>
        <xdr:cNvPr id="10" name="Snip Single Corner Rectangle 20">
          <a:extLst>
            <a:ext uri="{FF2B5EF4-FFF2-40B4-BE49-F238E27FC236}">
              <a16:creationId xmlns:a16="http://schemas.microsoft.com/office/drawing/2014/main" id="{659092C5-D96D-4768-AA59-9DABCA8FACC2}"/>
            </a:ext>
          </a:extLst>
        </xdr:cNvPr>
        <xdr:cNvSpPr/>
      </xdr:nvSpPr>
      <xdr:spPr>
        <a:xfrm>
          <a:off x="4343401" y="12592050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5</xdr:col>
      <xdr:colOff>619126</xdr:colOff>
      <xdr:row>28</xdr:row>
      <xdr:rowOff>47625</xdr:rowOff>
    </xdr:from>
    <xdr:to>
      <xdr:col>6</xdr:col>
      <xdr:colOff>438151</xdr:colOff>
      <xdr:row>32</xdr:row>
      <xdr:rowOff>114300</xdr:rowOff>
    </xdr:to>
    <xdr:sp macro="" textlink="">
      <xdr:nvSpPr>
        <xdr:cNvPr id="11" name="Snip Single Corner Rectangle 20">
          <a:extLst>
            <a:ext uri="{FF2B5EF4-FFF2-40B4-BE49-F238E27FC236}">
              <a16:creationId xmlns:a16="http://schemas.microsoft.com/office/drawing/2014/main" id="{6180F6C8-89AC-460A-B404-A57D820C50BC}"/>
            </a:ext>
          </a:extLst>
        </xdr:cNvPr>
        <xdr:cNvSpPr/>
      </xdr:nvSpPr>
      <xdr:spPr>
        <a:xfrm>
          <a:off x="6638926" y="128301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6</xdr:col>
      <xdr:colOff>733426</xdr:colOff>
      <xdr:row>27</xdr:row>
      <xdr:rowOff>209550</xdr:rowOff>
    </xdr:from>
    <xdr:to>
      <xdr:col>8</xdr:col>
      <xdr:colOff>838201</xdr:colOff>
      <xdr:row>32</xdr:row>
      <xdr:rowOff>0</xdr:rowOff>
    </xdr:to>
    <xdr:sp macro="" textlink="">
      <xdr:nvSpPr>
        <xdr:cNvPr id="12" name="Snip Single Corner Rectangle 20">
          <a:extLst>
            <a:ext uri="{FF2B5EF4-FFF2-40B4-BE49-F238E27FC236}">
              <a16:creationId xmlns:a16="http://schemas.microsoft.com/office/drawing/2014/main" id="{0166E922-DA6E-4209-9ED2-3B1D03080256}"/>
            </a:ext>
          </a:extLst>
        </xdr:cNvPr>
        <xdr:cNvSpPr/>
      </xdr:nvSpPr>
      <xdr:spPr>
        <a:xfrm>
          <a:off x="8934451" y="127158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4</xdr:col>
      <xdr:colOff>1581150</xdr:colOff>
      <xdr:row>25</xdr:row>
      <xdr:rowOff>38100</xdr:rowOff>
    </xdr:from>
    <xdr:to>
      <xdr:col>4</xdr:col>
      <xdr:colOff>1987686</xdr:colOff>
      <xdr:row>26</xdr:row>
      <xdr:rowOff>173246</xdr:rowOff>
    </xdr:to>
    <xdr:sp macro="" textlink="">
      <xdr:nvSpPr>
        <xdr:cNvPr id="13" name="Freeform 2">
          <a:extLst>
            <a:ext uri="{FF2B5EF4-FFF2-40B4-BE49-F238E27FC236}">
              <a16:creationId xmlns:a16="http://schemas.microsoft.com/office/drawing/2014/main" id="{050097D0-8D68-4071-B3C9-19F3B0AE59CD}"/>
            </a:ext>
          </a:extLst>
        </xdr:cNvPr>
        <xdr:cNvSpPr/>
      </xdr:nvSpPr>
      <xdr:spPr>
        <a:xfrm>
          <a:off x="5419725" y="1199197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5</xdr:col>
      <xdr:colOff>1847850</xdr:colOff>
      <xdr:row>25</xdr:row>
      <xdr:rowOff>47625</xdr:rowOff>
    </xdr:from>
    <xdr:to>
      <xdr:col>5</xdr:col>
      <xdr:colOff>2259330</xdr:colOff>
      <xdr:row>26</xdr:row>
      <xdr:rowOff>182771</xdr:rowOff>
    </xdr:to>
    <xdr:sp macro="" textlink="">
      <xdr:nvSpPr>
        <xdr:cNvPr id="14" name="Freeform 9">
          <a:extLst>
            <a:ext uri="{FF2B5EF4-FFF2-40B4-BE49-F238E27FC236}">
              <a16:creationId xmlns:a16="http://schemas.microsoft.com/office/drawing/2014/main" id="{D14C5C94-9F8C-4A7E-815F-7405F52F1B40}"/>
            </a:ext>
          </a:extLst>
        </xdr:cNvPr>
        <xdr:cNvSpPr/>
      </xdr:nvSpPr>
      <xdr:spPr>
        <a:xfrm>
          <a:off x="8724900" y="7667625"/>
          <a:ext cx="411480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4</xdr:col>
      <xdr:colOff>1895475</xdr:colOff>
      <xdr:row>30</xdr:row>
      <xdr:rowOff>85725</xdr:rowOff>
    </xdr:from>
    <xdr:to>
      <xdr:col>4</xdr:col>
      <xdr:colOff>2306955</xdr:colOff>
      <xdr:row>31</xdr:row>
      <xdr:rowOff>220871</xdr:rowOff>
    </xdr:to>
    <xdr:sp macro="" textlink="">
      <xdr:nvSpPr>
        <xdr:cNvPr id="15" name="Freeform 6">
          <a:extLst>
            <a:ext uri="{FF2B5EF4-FFF2-40B4-BE49-F238E27FC236}">
              <a16:creationId xmlns:a16="http://schemas.microsoft.com/office/drawing/2014/main" id="{97A9EE06-035F-40D0-9C8C-86D76CED3A53}"/>
            </a:ext>
          </a:extLst>
        </xdr:cNvPr>
        <xdr:cNvSpPr/>
      </xdr:nvSpPr>
      <xdr:spPr>
        <a:xfrm>
          <a:off x="6276975" y="9086850"/>
          <a:ext cx="411480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7</xdr:row>
      <xdr:rowOff>203199</xdr:rowOff>
    </xdr:from>
    <xdr:to>
      <xdr:col>1</xdr:col>
      <xdr:colOff>533537</xdr:colOff>
      <xdr:row>7</xdr:row>
      <xdr:rowOff>614570</xdr:rowOff>
    </xdr:to>
    <xdr:sp macro="" textlink="">
      <xdr:nvSpPr>
        <xdr:cNvPr id="2" name="Freeform 2">
          <a:extLst>
            <a:ext uri="{FF2B5EF4-FFF2-40B4-BE49-F238E27FC236}">
              <a16:creationId xmlns:a16="http://schemas.microsoft.com/office/drawing/2014/main" id="{99C6223B-FFEA-4AF9-8AF8-6A756983AB08}"/>
            </a:ext>
          </a:extLst>
        </xdr:cNvPr>
        <xdr:cNvSpPr/>
      </xdr:nvSpPr>
      <xdr:spPr>
        <a:xfrm>
          <a:off x="346076" y="212724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7</xdr:row>
      <xdr:rowOff>1045028</xdr:rowOff>
    </xdr:from>
    <xdr:to>
      <xdr:col>1</xdr:col>
      <xdr:colOff>533537</xdr:colOff>
      <xdr:row>7</xdr:row>
      <xdr:rowOff>1456399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4FCAD21F-04EF-4A04-A270-F70EAE46EB27}"/>
            </a:ext>
          </a:extLst>
        </xdr:cNvPr>
        <xdr:cNvSpPr/>
      </xdr:nvSpPr>
      <xdr:spPr>
        <a:xfrm>
          <a:off x="346076" y="2969078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F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7</xdr:row>
      <xdr:rowOff>1886857</xdr:rowOff>
    </xdr:from>
    <xdr:to>
      <xdr:col>1</xdr:col>
      <xdr:colOff>533537</xdr:colOff>
      <xdr:row>7</xdr:row>
      <xdr:rowOff>2298228</xdr:rowOff>
    </xdr:to>
    <xdr:sp macro="" textlink="">
      <xdr:nvSpPr>
        <xdr:cNvPr id="4" name="Freeform 6">
          <a:extLst>
            <a:ext uri="{FF2B5EF4-FFF2-40B4-BE49-F238E27FC236}">
              <a16:creationId xmlns:a16="http://schemas.microsoft.com/office/drawing/2014/main" id="{4EA8CF74-D006-45D0-94C6-D0D0AA9511B6}"/>
            </a:ext>
          </a:extLst>
        </xdr:cNvPr>
        <xdr:cNvSpPr/>
      </xdr:nvSpPr>
      <xdr:spPr>
        <a:xfrm>
          <a:off x="346076" y="3810907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7</xdr:row>
      <xdr:rowOff>2728686</xdr:rowOff>
    </xdr:from>
    <xdr:to>
      <xdr:col>1</xdr:col>
      <xdr:colOff>533537</xdr:colOff>
      <xdr:row>8</xdr:row>
      <xdr:rowOff>282557</xdr:rowOff>
    </xdr:to>
    <xdr:sp macro="" textlink="">
      <xdr:nvSpPr>
        <xdr:cNvPr id="5" name="Freeform 7">
          <a:extLst>
            <a:ext uri="{FF2B5EF4-FFF2-40B4-BE49-F238E27FC236}">
              <a16:creationId xmlns:a16="http://schemas.microsoft.com/office/drawing/2014/main" id="{E66A7248-D5EF-4970-AF5C-76B06FC559BE}"/>
            </a:ext>
          </a:extLst>
        </xdr:cNvPr>
        <xdr:cNvSpPr/>
      </xdr:nvSpPr>
      <xdr:spPr>
        <a:xfrm>
          <a:off x="346076" y="4652736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FF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8</xdr:row>
      <xdr:rowOff>713015</xdr:rowOff>
    </xdr:from>
    <xdr:to>
      <xdr:col>1</xdr:col>
      <xdr:colOff>533537</xdr:colOff>
      <xdr:row>8</xdr:row>
      <xdr:rowOff>1124386</xdr:rowOff>
    </xdr:to>
    <xdr:sp macro="" textlink="">
      <xdr:nvSpPr>
        <xdr:cNvPr id="6" name="Freeform 8">
          <a:extLst>
            <a:ext uri="{FF2B5EF4-FFF2-40B4-BE49-F238E27FC236}">
              <a16:creationId xmlns:a16="http://schemas.microsoft.com/office/drawing/2014/main" id="{22410FE6-D159-4E30-BE3D-C89BC961FA39}"/>
            </a:ext>
          </a:extLst>
        </xdr:cNvPr>
        <xdr:cNvSpPr/>
      </xdr:nvSpPr>
      <xdr:spPr>
        <a:xfrm>
          <a:off x="346076" y="549456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C0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8</xdr:row>
      <xdr:rowOff>1554844</xdr:rowOff>
    </xdr:from>
    <xdr:to>
      <xdr:col>1</xdr:col>
      <xdr:colOff>533537</xdr:colOff>
      <xdr:row>8</xdr:row>
      <xdr:rowOff>1966215</xdr:rowOff>
    </xdr:to>
    <xdr:sp macro="" textlink="">
      <xdr:nvSpPr>
        <xdr:cNvPr id="7" name="Freeform 9">
          <a:extLst>
            <a:ext uri="{FF2B5EF4-FFF2-40B4-BE49-F238E27FC236}">
              <a16:creationId xmlns:a16="http://schemas.microsoft.com/office/drawing/2014/main" id="{579AD115-9D2F-4804-8A08-02EF9B260F69}"/>
            </a:ext>
          </a:extLst>
        </xdr:cNvPr>
        <xdr:cNvSpPr/>
      </xdr:nvSpPr>
      <xdr:spPr>
        <a:xfrm>
          <a:off x="346076" y="633639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8</xdr:row>
      <xdr:rowOff>2396673</xdr:rowOff>
    </xdr:from>
    <xdr:to>
      <xdr:col>1</xdr:col>
      <xdr:colOff>533537</xdr:colOff>
      <xdr:row>8</xdr:row>
      <xdr:rowOff>2808044</xdr:rowOff>
    </xdr:to>
    <xdr:sp macro="" textlink="">
      <xdr:nvSpPr>
        <xdr:cNvPr id="8" name="Freeform 10">
          <a:extLst>
            <a:ext uri="{FF2B5EF4-FFF2-40B4-BE49-F238E27FC236}">
              <a16:creationId xmlns:a16="http://schemas.microsoft.com/office/drawing/2014/main" id="{B2290303-0E0F-4EC3-8B64-1FE5F839A82E}"/>
            </a:ext>
          </a:extLst>
        </xdr:cNvPr>
        <xdr:cNvSpPr/>
      </xdr:nvSpPr>
      <xdr:spPr>
        <a:xfrm>
          <a:off x="346076" y="7178223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9</xdr:row>
      <xdr:rowOff>380999</xdr:rowOff>
    </xdr:from>
    <xdr:to>
      <xdr:col>1</xdr:col>
      <xdr:colOff>533537</xdr:colOff>
      <xdr:row>9</xdr:row>
      <xdr:rowOff>792370</xdr:rowOff>
    </xdr:to>
    <xdr:sp macro="" textlink="">
      <xdr:nvSpPr>
        <xdr:cNvPr id="9" name="Freeform 11">
          <a:extLst>
            <a:ext uri="{FF2B5EF4-FFF2-40B4-BE49-F238E27FC236}">
              <a16:creationId xmlns:a16="http://schemas.microsoft.com/office/drawing/2014/main" id="{8A3EF758-9969-4FD6-8BF9-F6276ECD071C}"/>
            </a:ext>
          </a:extLst>
        </xdr:cNvPr>
        <xdr:cNvSpPr/>
      </xdr:nvSpPr>
      <xdr:spPr>
        <a:xfrm>
          <a:off x="346076" y="802004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7030A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146328</xdr:colOff>
      <xdr:row>9</xdr:row>
      <xdr:rowOff>1198216</xdr:rowOff>
    </xdr:from>
    <xdr:to>
      <xdr:col>1</xdr:col>
      <xdr:colOff>552864</xdr:colOff>
      <xdr:row>9</xdr:row>
      <xdr:rowOff>1609587</xdr:rowOff>
    </xdr:to>
    <xdr:sp macro="" textlink="">
      <xdr:nvSpPr>
        <xdr:cNvPr id="10" name="Freeform 11">
          <a:extLst>
            <a:ext uri="{FF2B5EF4-FFF2-40B4-BE49-F238E27FC236}">
              <a16:creationId xmlns:a16="http://schemas.microsoft.com/office/drawing/2014/main" id="{0C8C044B-8022-4191-B286-83AF3414D96F}"/>
            </a:ext>
          </a:extLst>
        </xdr:cNvPr>
        <xdr:cNvSpPr/>
      </xdr:nvSpPr>
      <xdr:spPr>
        <a:xfrm>
          <a:off x="365403" y="8837266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174489</xdr:colOff>
      <xdr:row>9</xdr:row>
      <xdr:rowOff>2027029</xdr:rowOff>
    </xdr:from>
    <xdr:to>
      <xdr:col>1</xdr:col>
      <xdr:colOff>581025</xdr:colOff>
      <xdr:row>9</xdr:row>
      <xdr:rowOff>2438400</xdr:rowOff>
    </xdr:to>
    <xdr:sp macro="" textlink="">
      <xdr:nvSpPr>
        <xdr:cNvPr id="11" name="Freeform 11">
          <a:extLst>
            <a:ext uri="{FF2B5EF4-FFF2-40B4-BE49-F238E27FC236}">
              <a16:creationId xmlns:a16="http://schemas.microsoft.com/office/drawing/2014/main" id="{8DAA3EA2-AFD7-4EEE-BF3D-258BAB60A0B2}"/>
            </a:ext>
          </a:extLst>
        </xdr:cNvPr>
        <xdr:cNvSpPr/>
      </xdr:nvSpPr>
      <xdr:spPr>
        <a:xfrm>
          <a:off x="393564" y="966607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7</xdr:row>
      <xdr:rowOff>593724</xdr:rowOff>
    </xdr:from>
    <xdr:to>
      <xdr:col>1</xdr:col>
      <xdr:colOff>990737</xdr:colOff>
      <xdr:row>7</xdr:row>
      <xdr:rowOff>1005095</xdr:rowOff>
    </xdr:to>
    <xdr:sp macro="" textlink="">
      <xdr:nvSpPr>
        <xdr:cNvPr id="12" name="Freeform 2">
          <a:extLst>
            <a:ext uri="{FF2B5EF4-FFF2-40B4-BE49-F238E27FC236}">
              <a16:creationId xmlns:a16="http://schemas.microsoft.com/office/drawing/2014/main" id="{C2803B7B-96F8-4F7A-BF6F-32D2E88854A8}"/>
            </a:ext>
          </a:extLst>
        </xdr:cNvPr>
        <xdr:cNvSpPr/>
      </xdr:nvSpPr>
      <xdr:spPr>
        <a:xfrm>
          <a:off x="803276" y="251777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7</xdr:row>
      <xdr:rowOff>1435553</xdr:rowOff>
    </xdr:from>
    <xdr:to>
      <xdr:col>1</xdr:col>
      <xdr:colOff>990737</xdr:colOff>
      <xdr:row>7</xdr:row>
      <xdr:rowOff>1846924</xdr:rowOff>
    </xdr:to>
    <xdr:sp macro="" textlink="">
      <xdr:nvSpPr>
        <xdr:cNvPr id="13" name="Freeform 5">
          <a:extLst>
            <a:ext uri="{FF2B5EF4-FFF2-40B4-BE49-F238E27FC236}">
              <a16:creationId xmlns:a16="http://schemas.microsoft.com/office/drawing/2014/main" id="{D18EBDE2-0CCA-4175-880A-D772D83E8AC7}"/>
            </a:ext>
          </a:extLst>
        </xdr:cNvPr>
        <xdr:cNvSpPr/>
      </xdr:nvSpPr>
      <xdr:spPr>
        <a:xfrm>
          <a:off x="803276" y="3359603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F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7</xdr:row>
      <xdr:rowOff>2277382</xdr:rowOff>
    </xdr:from>
    <xdr:to>
      <xdr:col>1</xdr:col>
      <xdr:colOff>990737</xdr:colOff>
      <xdr:row>7</xdr:row>
      <xdr:rowOff>2688753</xdr:rowOff>
    </xdr:to>
    <xdr:sp macro="" textlink="">
      <xdr:nvSpPr>
        <xdr:cNvPr id="14" name="Freeform 6">
          <a:extLst>
            <a:ext uri="{FF2B5EF4-FFF2-40B4-BE49-F238E27FC236}">
              <a16:creationId xmlns:a16="http://schemas.microsoft.com/office/drawing/2014/main" id="{8DE9535D-03C8-495C-A8EB-367102D26738}"/>
            </a:ext>
          </a:extLst>
        </xdr:cNvPr>
        <xdr:cNvSpPr/>
      </xdr:nvSpPr>
      <xdr:spPr>
        <a:xfrm>
          <a:off x="803276" y="4201432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261711</xdr:rowOff>
    </xdr:from>
    <xdr:to>
      <xdr:col>1</xdr:col>
      <xdr:colOff>990737</xdr:colOff>
      <xdr:row>8</xdr:row>
      <xdr:rowOff>673082</xdr:rowOff>
    </xdr:to>
    <xdr:sp macro="" textlink="">
      <xdr:nvSpPr>
        <xdr:cNvPr id="15" name="Freeform 7">
          <a:extLst>
            <a:ext uri="{FF2B5EF4-FFF2-40B4-BE49-F238E27FC236}">
              <a16:creationId xmlns:a16="http://schemas.microsoft.com/office/drawing/2014/main" id="{BD642071-E4A9-49D9-8DDA-0B235180B78B}"/>
            </a:ext>
          </a:extLst>
        </xdr:cNvPr>
        <xdr:cNvSpPr/>
      </xdr:nvSpPr>
      <xdr:spPr>
        <a:xfrm>
          <a:off x="803276" y="5043261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FF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1103540</xdr:rowOff>
    </xdr:from>
    <xdr:to>
      <xdr:col>1</xdr:col>
      <xdr:colOff>990737</xdr:colOff>
      <xdr:row>8</xdr:row>
      <xdr:rowOff>1514911</xdr:rowOff>
    </xdr:to>
    <xdr:sp macro="" textlink="">
      <xdr:nvSpPr>
        <xdr:cNvPr id="16" name="Freeform 8">
          <a:extLst>
            <a:ext uri="{FF2B5EF4-FFF2-40B4-BE49-F238E27FC236}">
              <a16:creationId xmlns:a16="http://schemas.microsoft.com/office/drawing/2014/main" id="{D20D447D-5A9A-4082-BE0D-1E30984C79E4}"/>
            </a:ext>
          </a:extLst>
        </xdr:cNvPr>
        <xdr:cNvSpPr/>
      </xdr:nvSpPr>
      <xdr:spPr>
        <a:xfrm>
          <a:off x="803276" y="5885090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C0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1945369</xdr:rowOff>
    </xdr:from>
    <xdr:to>
      <xdr:col>1</xdr:col>
      <xdr:colOff>990737</xdr:colOff>
      <xdr:row>8</xdr:row>
      <xdr:rowOff>2356740</xdr:rowOff>
    </xdr:to>
    <xdr:sp macro="" textlink="">
      <xdr:nvSpPr>
        <xdr:cNvPr id="17" name="Freeform 9">
          <a:extLst>
            <a:ext uri="{FF2B5EF4-FFF2-40B4-BE49-F238E27FC236}">
              <a16:creationId xmlns:a16="http://schemas.microsoft.com/office/drawing/2014/main" id="{AAADABD0-85D8-4D1C-979E-AA9843FCAFEE}"/>
            </a:ext>
          </a:extLst>
        </xdr:cNvPr>
        <xdr:cNvSpPr/>
      </xdr:nvSpPr>
      <xdr:spPr>
        <a:xfrm>
          <a:off x="803276" y="672691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2787198</xdr:rowOff>
    </xdr:from>
    <xdr:to>
      <xdr:col>1</xdr:col>
      <xdr:colOff>990737</xdr:colOff>
      <xdr:row>9</xdr:row>
      <xdr:rowOff>341069</xdr:rowOff>
    </xdr:to>
    <xdr:sp macro="" textlink="">
      <xdr:nvSpPr>
        <xdr:cNvPr id="18" name="Freeform 10">
          <a:extLst>
            <a:ext uri="{FF2B5EF4-FFF2-40B4-BE49-F238E27FC236}">
              <a16:creationId xmlns:a16="http://schemas.microsoft.com/office/drawing/2014/main" id="{F0DB6036-D777-4A4E-92D0-A9845EB0A5D4}"/>
            </a:ext>
          </a:extLst>
        </xdr:cNvPr>
        <xdr:cNvSpPr/>
      </xdr:nvSpPr>
      <xdr:spPr>
        <a:xfrm>
          <a:off x="803276" y="7568748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9</xdr:row>
      <xdr:rowOff>771524</xdr:rowOff>
    </xdr:from>
    <xdr:to>
      <xdr:col>1</xdr:col>
      <xdr:colOff>990737</xdr:colOff>
      <xdr:row>9</xdr:row>
      <xdr:rowOff>1182895</xdr:rowOff>
    </xdr:to>
    <xdr:sp macro="" textlink="">
      <xdr:nvSpPr>
        <xdr:cNvPr id="19" name="Freeform 11">
          <a:extLst>
            <a:ext uri="{FF2B5EF4-FFF2-40B4-BE49-F238E27FC236}">
              <a16:creationId xmlns:a16="http://schemas.microsoft.com/office/drawing/2014/main" id="{A8B1D0B4-9560-4B28-AE01-7DF8C51DCA28}"/>
            </a:ext>
          </a:extLst>
        </xdr:cNvPr>
        <xdr:cNvSpPr/>
      </xdr:nvSpPr>
      <xdr:spPr>
        <a:xfrm>
          <a:off x="803276" y="841057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7030A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603528</xdr:colOff>
      <xdr:row>9</xdr:row>
      <xdr:rowOff>1588741</xdr:rowOff>
    </xdr:from>
    <xdr:to>
      <xdr:col>1</xdr:col>
      <xdr:colOff>1010064</xdr:colOff>
      <xdr:row>9</xdr:row>
      <xdr:rowOff>2000112</xdr:rowOff>
    </xdr:to>
    <xdr:sp macro="" textlink="">
      <xdr:nvSpPr>
        <xdr:cNvPr id="20" name="Freeform 11">
          <a:extLst>
            <a:ext uri="{FF2B5EF4-FFF2-40B4-BE49-F238E27FC236}">
              <a16:creationId xmlns:a16="http://schemas.microsoft.com/office/drawing/2014/main" id="{6EEFDC2F-AED3-4229-B260-BEE965551B74}"/>
            </a:ext>
          </a:extLst>
        </xdr:cNvPr>
        <xdr:cNvSpPr/>
      </xdr:nvSpPr>
      <xdr:spPr>
        <a:xfrm>
          <a:off x="822603" y="9227791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631689</xdr:colOff>
      <xdr:row>9</xdr:row>
      <xdr:rowOff>2417554</xdr:rowOff>
    </xdr:from>
    <xdr:to>
      <xdr:col>1</xdr:col>
      <xdr:colOff>1038225</xdr:colOff>
      <xdr:row>9</xdr:row>
      <xdr:rowOff>2828925</xdr:rowOff>
    </xdr:to>
    <xdr:sp macro="" textlink="">
      <xdr:nvSpPr>
        <xdr:cNvPr id="21" name="Freeform 11">
          <a:extLst>
            <a:ext uri="{FF2B5EF4-FFF2-40B4-BE49-F238E27FC236}">
              <a16:creationId xmlns:a16="http://schemas.microsoft.com/office/drawing/2014/main" id="{49F6D081-0CFA-4500-B03C-B0806A7A7F0E}"/>
            </a:ext>
          </a:extLst>
        </xdr:cNvPr>
        <xdr:cNvSpPr/>
      </xdr:nvSpPr>
      <xdr:spPr>
        <a:xfrm>
          <a:off x="850764" y="1005660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3</xdr:col>
      <xdr:colOff>180975</xdr:colOff>
      <xdr:row>7</xdr:row>
      <xdr:rowOff>123825</xdr:rowOff>
    </xdr:from>
    <xdr:to>
      <xdr:col>3</xdr:col>
      <xdr:colOff>2181225</xdr:colOff>
      <xdr:row>7</xdr:row>
      <xdr:rowOff>1295400</xdr:rowOff>
    </xdr:to>
    <xdr:sp macro="" textlink="">
      <xdr:nvSpPr>
        <xdr:cNvPr id="22" name="Snip Single Corner Rectangle 20">
          <a:extLst>
            <a:ext uri="{FF2B5EF4-FFF2-40B4-BE49-F238E27FC236}">
              <a16:creationId xmlns:a16="http://schemas.microsoft.com/office/drawing/2014/main" id="{71338C34-504D-4299-8640-1DAE8A9B98FA}"/>
            </a:ext>
          </a:extLst>
        </xdr:cNvPr>
        <xdr:cNvSpPr/>
      </xdr:nvSpPr>
      <xdr:spPr>
        <a:xfrm>
          <a:off x="2124075" y="204787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3</xdr:col>
      <xdr:colOff>1457325</xdr:colOff>
      <xdr:row>7</xdr:row>
      <xdr:rowOff>1457325</xdr:rowOff>
    </xdr:from>
    <xdr:to>
      <xdr:col>3</xdr:col>
      <xdr:colOff>3457575</xdr:colOff>
      <xdr:row>7</xdr:row>
      <xdr:rowOff>2628900</xdr:rowOff>
    </xdr:to>
    <xdr:sp macro="" textlink="">
      <xdr:nvSpPr>
        <xdr:cNvPr id="23" name="Snip Single Corner Rectangle 20">
          <a:extLst>
            <a:ext uri="{FF2B5EF4-FFF2-40B4-BE49-F238E27FC236}">
              <a16:creationId xmlns:a16="http://schemas.microsoft.com/office/drawing/2014/main" id="{B6642FC1-01FD-4FEB-8191-1082E7F50BCC}"/>
            </a:ext>
          </a:extLst>
        </xdr:cNvPr>
        <xdr:cNvSpPr/>
      </xdr:nvSpPr>
      <xdr:spPr>
        <a:xfrm>
          <a:off x="3400425" y="3381375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3</xdr:col>
      <xdr:colOff>1676400</xdr:colOff>
      <xdr:row>8</xdr:row>
      <xdr:rowOff>1295400</xdr:rowOff>
    </xdr:from>
    <xdr:to>
      <xdr:col>3</xdr:col>
      <xdr:colOff>3676650</xdr:colOff>
      <xdr:row>8</xdr:row>
      <xdr:rowOff>2466975</xdr:rowOff>
    </xdr:to>
    <xdr:sp macro="" textlink="">
      <xdr:nvSpPr>
        <xdr:cNvPr id="24" name="Snip Single Corner Rectangle 20">
          <a:extLst>
            <a:ext uri="{FF2B5EF4-FFF2-40B4-BE49-F238E27FC236}">
              <a16:creationId xmlns:a16="http://schemas.microsoft.com/office/drawing/2014/main" id="{EF99468C-C75D-47A7-BD3D-084042FAF7CA}"/>
            </a:ext>
          </a:extLst>
        </xdr:cNvPr>
        <xdr:cNvSpPr/>
      </xdr:nvSpPr>
      <xdr:spPr>
        <a:xfrm>
          <a:off x="3619500" y="6076950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3</xdr:col>
      <xdr:colOff>161925</xdr:colOff>
      <xdr:row>8</xdr:row>
      <xdr:rowOff>2657475</xdr:rowOff>
    </xdr:from>
    <xdr:to>
      <xdr:col>3</xdr:col>
      <xdr:colOff>2162175</xdr:colOff>
      <xdr:row>9</xdr:row>
      <xdr:rowOff>971550</xdr:rowOff>
    </xdr:to>
    <xdr:sp macro="" textlink="">
      <xdr:nvSpPr>
        <xdr:cNvPr id="25" name="Snip Single Corner Rectangle 20">
          <a:extLst>
            <a:ext uri="{FF2B5EF4-FFF2-40B4-BE49-F238E27FC236}">
              <a16:creationId xmlns:a16="http://schemas.microsoft.com/office/drawing/2014/main" id="{C8657EFF-4E78-498A-A240-AED220F56448}"/>
            </a:ext>
          </a:extLst>
        </xdr:cNvPr>
        <xdr:cNvSpPr/>
      </xdr:nvSpPr>
      <xdr:spPr>
        <a:xfrm>
          <a:off x="2105025" y="743902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3</xdr:col>
      <xdr:colOff>1619250</xdr:colOff>
      <xdr:row>9</xdr:row>
      <xdr:rowOff>1209675</xdr:rowOff>
    </xdr:from>
    <xdr:to>
      <xdr:col>3</xdr:col>
      <xdr:colOff>3619500</xdr:colOff>
      <xdr:row>9</xdr:row>
      <xdr:rowOff>2381250</xdr:rowOff>
    </xdr:to>
    <xdr:sp macro="" textlink="">
      <xdr:nvSpPr>
        <xdr:cNvPr id="26" name="Snip Single Corner Rectangle 20">
          <a:extLst>
            <a:ext uri="{FF2B5EF4-FFF2-40B4-BE49-F238E27FC236}">
              <a16:creationId xmlns:a16="http://schemas.microsoft.com/office/drawing/2014/main" id="{D53519B5-1CB9-4090-9E69-BA420F2B64AE}"/>
            </a:ext>
          </a:extLst>
        </xdr:cNvPr>
        <xdr:cNvSpPr/>
      </xdr:nvSpPr>
      <xdr:spPr>
        <a:xfrm>
          <a:off x="3562350" y="8848725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3</xdr:col>
      <xdr:colOff>200025</xdr:colOff>
      <xdr:row>7</xdr:row>
      <xdr:rowOff>2781300</xdr:rowOff>
    </xdr:from>
    <xdr:to>
      <xdr:col>3</xdr:col>
      <xdr:colOff>2200275</xdr:colOff>
      <xdr:row>8</xdr:row>
      <xdr:rowOff>1095375</xdr:rowOff>
    </xdr:to>
    <xdr:sp macro="" textlink="">
      <xdr:nvSpPr>
        <xdr:cNvPr id="27" name="Snip Single Corner Rectangle 20">
          <a:extLst>
            <a:ext uri="{FF2B5EF4-FFF2-40B4-BE49-F238E27FC236}">
              <a16:creationId xmlns:a16="http://schemas.microsoft.com/office/drawing/2014/main" id="{546ADD33-DF10-4E65-B9FC-062D6C6FF329}"/>
            </a:ext>
          </a:extLst>
        </xdr:cNvPr>
        <xdr:cNvSpPr/>
      </xdr:nvSpPr>
      <xdr:spPr>
        <a:xfrm>
          <a:off x="2143125" y="4705350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a:spPr>
      <a:bodyPr wrap="square" rtlCol="0" anchor="b"/>
      <a:lstStyle>
        <a:defPPr algn="ctr" rtl="0">
          <a:defRPr sz="900" b="1">
            <a:latin typeface="Century Gothic" panose="020B0502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9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0472-D668-4DD2-9C02-83DA26673B16}">
  <sheetPr codeName="Sheet1">
    <tabColor theme="3" tint="0.59999389629810485"/>
    <pageSetUpPr fitToPage="1"/>
  </sheetPr>
  <dimension ref="B1:R38"/>
  <sheetViews>
    <sheetView showGridLines="0" tabSelected="1" workbookViewId="0">
      <pane ySplit="1" topLeftCell="A2" activePane="bottomLeft" state="frozen"/>
      <selection pane="bottomLeft"/>
    </sheetView>
  </sheetViews>
  <sheetFormatPr defaultColWidth="8.75" defaultRowHeight="16.5"/>
  <cols>
    <col min="1" max="1" width="3.25" style="1" customWidth="1"/>
    <col min="2" max="3" width="15.75" style="1" customWidth="1"/>
    <col min="4" max="4" width="22.75" style="1" customWidth="1"/>
    <col min="5" max="5" width="27.75" style="1" customWidth="1"/>
    <col min="6" max="6" width="26.125" style="1" customWidth="1"/>
    <col min="7" max="7" width="15.75" style="1" customWidth="1"/>
    <col min="8" max="12" width="12.75" style="1" customWidth="1"/>
    <col min="13" max="13" width="19.25" style="1" customWidth="1"/>
    <col min="14" max="14" width="42.75" style="1" customWidth="1"/>
    <col min="15" max="15" width="3.25" style="1" customWidth="1"/>
    <col min="16" max="16384" width="8.75" style="1"/>
  </cols>
  <sheetData>
    <row r="1" spans="2:16" ht="50.1" customHeight="1">
      <c r="B1" s="2" t="s">
        <v>73</v>
      </c>
      <c r="C1" s="2"/>
    </row>
    <row r="2" spans="2:16" s="3" customFormat="1" ht="20.25" customHeight="1">
      <c r="B2" s="50" t="s">
        <v>74</v>
      </c>
      <c r="C2" s="50"/>
      <c r="D2" s="50"/>
      <c r="E2" s="4" t="s">
        <v>75</v>
      </c>
      <c r="F2" s="4" t="s">
        <v>76</v>
      </c>
      <c r="G2" s="50" t="s">
        <v>77</v>
      </c>
      <c r="H2" s="50"/>
      <c r="I2" s="4"/>
      <c r="J2" s="4"/>
      <c r="K2" s="4"/>
      <c r="L2" s="4"/>
      <c r="M2" s="4"/>
      <c r="N2" s="4"/>
      <c r="O2" s="5"/>
      <c r="P2" s="5"/>
    </row>
    <row r="3" spans="2:16" ht="35.25" customHeight="1">
      <c r="B3" s="51" t="s">
        <v>6</v>
      </c>
      <c r="C3" s="51"/>
      <c r="D3" s="51"/>
      <c r="E3" s="8">
        <f>M25</f>
        <v>63</v>
      </c>
      <c r="F3" s="9">
        <v>0.52</v>
      </c>
      <c r="G3" s="52">
        <f>I25</f>
        <v>25</v>
      </c>
      <c r="H3" s="52"/>
      <c r="I3" s="18"/>
      <c r="J3" s="18"/>
      <c r="K3" s="18"/>
      <c r="L3" s="18"/>
      <c r="M3" s="18"/>
      <c r="N3" s="18"/>
      <c r="O3" s="6"/>
      <c r="P3" s="7"/>
    </row>
    <row r="4" spans="2:16" ht="37.5" customHeight="1">
      <c r="B4" s="21" t="s">
        <v>78</v>
      </c>
      <c r="C4" s="53" t="s">
        <v>79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2:16" ht="27" customHeight="1">
      <c r="B5" s="15" t="s">
        <v>80</v>
      </c>
      <c r="C5" s="15" t="s">
        <v>81</v>
      </c>
      <c r="D5" s="15" t="s">
        <v>82</v>
      </c>
      <c r="E5" s="10" t="s">
        <v>83</v>
      </c>
      <c r="F5" s="10" t="s">
        <v>84</v>
      </c>
      <c r="G5" s="10" t="s">
        <v>85</v>
      </c>
      <c r="H5" s="10" t="s">
        <v>86</v>
      </c>
      <c r="I5" s="10" t="s">
        <v>87</v>
      </c>
      <c r="J5" s="10" t="s">
        <v>88</v>
      </c>
      <c r="K5" s="26" t="s">
        <v>89</v>
      </c>
      <c r="L5" s="26" t="s">
        <v>90</v>
      </c>
      <c r="M5" s="26" t="s">
        <v>91</v>
      </c>
      <c r="N5" s="10" t="s">
        <v>92</v>
      </c>
    </row>
    <row r="6" spans="2:16" ht="22.15" customHeight="1">
      <c r="B6" s="27" t="s">
        <v>93</v>
      </c>
      <c r="C6" s="28" t="s">
        <v>94</v>
      </c>
      <c r="D6" s="28" t="s">
        <v>0</v>
      </c>
      <c r="E6" s="28" t="s">
        <v>95</v>
      </c>
      <c r="F6" s="11" t="s">
        <v>96</v>
      </c>
      <c r="G6" s="29" t="s">
        <v>97</v>
      </c>
      <c r="H6" s="27" t="s">
        <v>98</v>
      </c>
      <c r="I6" s="13">
        <v>2</v>
      </c>
      <c r="J6" s="12">
        <v>0.5</v>
      </c>
      <c r="K6" s="30">
        <v>46999</v>
      </c>
      <c r="L6" s="30">
        <v>47009</v>
      </c>
      <c r="M6" s="31">
        <f>L6-K6</f>
        <v>10</v>
      </c>
      <c r="N6" s="11" t="s">
        <v>99</v>
      </c>
    </row>
    <row r="7" spans="2:16" ht="22.15" customHeight="1">
      <c r="B7" s="27" t="s">
        <v>100</v>
      </c>
      <c r="C7" s="28" t="s">
        <v>94</v>
      </c>
      <c r="D7" s="28" t="s">
        <v>1</v>
      </c>
      <c r="E7" s="28" t="s">
        <v>101</v>
      </c>
      <c r="F7" s="11" t="s">
        <v>102</v>
      </c>
      <c r="G7" s="29" t="s">
        <v>103</v>
      </c>
      <c r="H7" s="27" t="s">
        <v>104</v>
      </c>
      <c r="I7" s="13">
        <v>4</v>
      </c>
      <c r="J7" s="12">
        <v>1</v>
      </c>
      <c r="K7" s="30">
        <v>46999</v>
      </c>
      <c r="L7" s="30">
        <v>47003</v>
      </c>
      <c r="M7" s="31">
        <f t="shared" ref="M7:M24" si="0">L7-K7</f>
        <v>4</v>
      </c>
      <c r="N7" s="11" t="s">
        <v>105</v>
      </c>
    </row>
    <row r="8" spans="2:16" ht="22.15" customHeight="1">
      <c r="B8" s="27" t="s">
        <v>106</v>
      </c>
      <c r="C8" s="28" t="s">
        <v>107</v>
      </c>
      <c r="D8" s="28" t="s">
        <v>2</v>
      </c>
      <c r="E8" s="28" t="s">
        <v>108</v>
      </c>
      <c r="F8" s="11" t="s">
        <v>109</v>
      </c>
      <c r="G8" s="29" t="s">
        <v>110</v>
      </c>
      <c r="H8" s="27" t="s">
        <v>111</v>
      </c>
      <c r="I8" s="13">
        <v>5</v>
      </c>
      <c r="J8" s="12">
        <v>2</v>
      </c>
      <c r="K8" s="30">
        <v>47003</v>
      </c>
      <c r="L8" s="30">
        <v>47008</v>
      </c>
      <c r="M8" s="31">
        <f t="shared" si="0"/>
        <v>5</v>
      </c>
      <c r="N8" s="11" t="s">
        <v>112</v>
      </c>
    </row>
    <row r="9" spans="2:16" ht="22.15" customHeight="1">
      <c r="B9" s="27" t="s">
        <v>113</v>
      </c>
      <c r="C9" s="28" t="s">
        <v>114</v>
      </c>
      <c r="D9" s="28" t="s">
        <v>3</v>
      </c>
      <c r="E9" s="28" t="s">
        <v>115</v>
      </c>
      <c r="F9" s="11" t="s">
        <v>116</v>
      </c>
      <c r="G9" s="29" t="s">
        <v>117</v>
      </c>
      <c r="H9" s="27" t="s">
        <v>104</v>
      </c>
      <c r="I9" s="13">
        <v>6</v>
      </c>
      <c r="J9" s="12">
        <v>0.25</v>
      </c>
      <c r="K9" s="30">
        <v>47005</v>
      </c>
      <c r="L9" s="30">
        <v>47009</v>
      </c>
      <c r="M9" s="31">
        <f t="shared" si="0"/>
        <v>4</v>
      </c>
      <c r="N9" s="11" t="s">
        <v>118</v>
      </c>
    </row>
    <row r="10" spans="2:16" ht="22.15" customHeight="1">
      <c r="B10" s="27" t="s">
        <v>119</v>
      </c>
      <c r="C10" s="28" t="s">
        <v>120</v>
      </c>
      <c r="D10" s="28" t="s">
        <v>4</v>
      </c>
      <c r="E10" s="28" t="s">
        <v>121</v>
      </c>
      <c r="F10" s="11"/>
      <c r="G10" s="29" t="s">
        <v>97</v>
      </c>
      <c r="H10" s="27" t="s">
        <v>104</v>
      </c>
      <c r="I10" s="13">
        <v>3</v>
      </c>
      <c r="J10" s="12">
        <v>0.25</v>
      </c>
      <c r="K10" s="32">
        <v>47012</v>
      </c>
      <c r="L10" s="32">
        <v>47020</v>
      </c>
      <c r="M10" s="31">
        <f t="shared" si="0"/>
        <v>8</v>
      </c>
      <c r="N10" s="11"/>
    </row>
    <row r="11" spans="2:16" ht="22.15" customHeight="1">
      <c r="B11" s="27" t="s">
        <v>119</v>
      </c>
      <c r="C11" s="28"/>
      <c r="D11" s="28" t="s">
        <v>5</v>
      </c>
      <c r="E11" s="28" t="s">
        <v>122</v>
      </c>
      <c r="F11" s="11"/>
      <c r="G11" s="29" t="s">
        <v>103</v>
      </c>
      <c r="H11" s="27" t="s">
        <v>98</v>
      </c>
      <c r="I11" s="13">
        <v>1</v>
      </c>
      <c r="J11" s="12">
        <v>3</v>
      </c>
      <c r="K11" s="32">
        <v>47012</v>
      </c>
      <c r="L11" s="32">
        <v>47013</v>
      </c>
      <c r="M11" s="31">
        <f t="shared" si="0"/>
        <v>1</v>
      </c>
      <c r="N11" s="11"/>
    </row>
    <row r="12" spans="2:16" ht="22.15" customHeight="1">
      <c r="B12" s="27" t="s">
        <v>93</v>
      </c>
      <c r="C12" s="28"/>
      <c r="D12" s="28" t="s">
        <v>5</v>
      </c>
      <c r="E12" s="28" t="s">
        <v>123</v>
      </c>
      <c r="F12" s="11"/>
      <c r="G12" s="29" t="s">
        <v>117</v>
      </c>
      <c r="H12" s="27" t="s">
        <v>104</v>
      </c>
      <c r="I12" s="13">
        <v>1</v>
      </c>
      <c r="J12" s="12">
        <v>1</v>
      </c>
      <c r="K12" s="32">
        <v>47013</v>
      </c>
      <c r="L12" s="32">
        <v>47017</v>
      </c>
      <c r="M12" s="31">
        <f t="shared" si="0"/>
        <v>4</v>
      </c>
      <c r="N12" s="11"/>
    </row>
    <row r="13" spans="2:16" ht="22.15" customHeight="1">
      <c r="B13" s="27" t="s">
        <v>93</v>
      </c>
      <c r="C13" s="28"/>
      <c r="D13" s="28" t="s">
        <v>4</v>
      </c>
      <c r="E13" s="28" t="s">
        <v>124</v>
      </c>
      <c r="F13" s="11"/>
      <c r="G13" s="29" t="s">
        <v>117</v>
      </c>
      <c r="H13" s="27" t="s">
        <v>104</v>
      </c>
      <c r="I13" s="13">
        <v>2</v>
      </c>
      <c r="J13" s="12">
        <v>2</v>
      </c>
      <c r="K13" s="32">
        <v>47018</v>
      </c>
      <c r="L13" s="32">
        <v>47020</v>
      </c>
      <c r="M13" s="31">
        <f t="shared" si="0"/>
        <v>2</v>
      </c>
      <c r="N13" s="11"/>
    </row>
    <row r="14" spans="2:16" ht="22.15" customHeight="1">
      <c r="B14" s="27" t="s">
        <v>106</v>
      </c>
      <c r="C14" s="28"/>
      <c r="D14" s="28" t="s">
        <v>4</v>
      </c>
      <c r="E14" s="28" t="s">
        <v>125</v>
      </c>
      <c r="F14" s="11"/>
      <c r="G14" s="29" t="s">
        <v>126</v>
      </c>
      <c r="H14" s="27" t="s">
        <v>98</v>
      </c>
      <c r="I14" s="13">
        <v>1</v>
      </c>
      <c r="J14" s="12">
        <v>0.25</v>
      </c>
      <c r="K14" s="32">
        <v>47021</v>
      </c>
      <c r="L14" s="32">
        <v>47031</v>
      </c>
      <c r="M14" s="31">
        <f t="shared" si="0"/>
        <v>10</v>
      </c>
      <c r="N14" s="11"/>
    </row>
    <row r="15" spans="2:16" ht="22.15" customHeight="1">
      <c r="B15" s="27" t="s">
        <v>106</v>
      </c>
      <c r="C15" s="28"/>
      <c r="D15" s="28"/>
      <c r="E15" s="28"/>
      <c r="F15" s="11"/>
      <c r="G15" s="29" t="s">
        <v>97</v>
      </c>
      <c r="H15" s="27" t="s">
        <v>98</v>
      </c>
      <c r="I15" s="13"/>
      <c r="J15" s="12"/>
      <c r="K15" s="32">
        <v>47021</v>
      </c>
      <c r="L15" s="32">
        <v>47025</v>
      </c>
      <c r="M15" s="31">
        <f t="shared" si="0"/>
        <v>4</v>
      </c>
      <c r="N15" s="11"/>
    </row>
    <row r="16" spans="2:16" ht="22.15" customHeight="1">
      <c r="B16" s="27" t="s">
        <v>106</v>
      </c>
      <c r="C16" s="28"/>
      <c r="D16" s="28"/>
      <c r="E16" s="28"/>
      <c r="F16" s="11"/>
      <c r="G16" s="29" t="s">
        <v>97</v>
      </c>
      <c r="H16" s="27" t="s">
        <v>98</v>
      </c>
      <c r="I16" s="13"/>
      <c r="J16" s="12"/>
      <c r="K16" s="32">
        <v>47020</v>
      </c>
      <c r="L16" s="32">
        <v>47028</v>
      </c>
      <c r="M16" s="31">
        <f t="shared" si="0"/>
        <v>8</v>
      </c>
      <c r="N16" s="11"/>
    </row>
    <row r="17" spans="2:14" ht="22.15" customHeight="1">
      <c r="B17" s="27" t="s">
        <v>106</v>
      </c>
      <c r="C17" s="28"/>
      <c r="D17" s="28"/>
      <c r="E17" s="28"/>
      <c r="F17" s="11"/>
      <c r="G17" s="29" t="s">
        <v>97</v>
      </c>
      <c r="H17" s="27" t="s">
        <v>98</v>
      </c>
      <c r="I17" s="13"/>
      <c r="J17" s="12"/>
      <c r="K17" s="32">
        <v>47028</v>
      </c>
      <c r="L17" s="32">
        <v>47031</v>
      </c>
      <c r="M17" s="31">
        <f t="shared" si="0"/>
        <v>3</v>
      </c>
      <c r="N17" s="11"/>
    </row>
    <row r="18" spans="2:14" ht="22.15" customHeight="1">
      <c r="B18" s="27" t="s">
        <v>106</v>
      </c>
      <c r="C18" s="28"/>
      <c r="D18" s="28"/>
      <c r="E18" s="28"/>
      <c r="F18" s="11"/>
      <c r="G18" s="29" t="s">
        <v>97</v>
      </c>
      <c r="H18" s="27" t="s">
        <v>98</v>
      </c>
      <c r="I18" s="13"/>
      <c r="J18" s="12"/>
      <c r="K18" s="24"/>
      <c r="L18" s="24"/>
      <c r="M18" s="31">
        <f t="shared" si="0"/>
        <v>0</v>
      </c>
      <c r="N18" s="11"/>
    </row>
    <row r="19" spans="2:14" ht="22.15" customHeight="1">
      <c r="B19" s="27" t="s">
        <v>106</v>
      </c>
      <c r="C19" s="28"/>
      <c r="D19" s="28"/>
      <c r="E19" s="28"/>
      <c r="F19" s="11"/>
      <c r="G19" s="29" t="s">
        <v>97</v>
      </c>
      <c r="H19" s="27" t="s">
        <v>98</v>
      </c>
      <c r="I19" s="13"/>
      <c r="J19" s="12"/>
      <c r="K19" s="24"/>
      <c r="L19" s="24"/>
      <c r="M19" s="31">
        <f t="shared" si="0"/>
        <v>0</v>
      </c>
      <c r="N19" s="11"/>
    </row>
    <row r="20" spans="2:14" ht="22.15" customHeight="1">
      <c r="B20" s="27" t="s">
        <v>106</v>
      </c>
      <c r="C20" s="28"/>
      <c r="D20" s="28"/>
      <c r="E20" s="28"/>
      <c r="F20" s="11"/>
      <c r="G20" s="29" t="s">
        <v>97</v>
      </c>
      <c r="H20" s="27" t="s">
        <v>98</v>
      </c>
      <c r="I20" s="13"/>
      <c r="J20" s="12"/>
      <c r="K20" s="24"/>
      <c r="L20" s="24"/>
      <c r="M20" s="31">
        <f t="shared" si="0"/>
        <v>0</v>
      </c>
      <c r="N20" s="11"/>
    </row>
    <row r="21" spans="2:14" ht="22.15" customHeight="1">
      <c r="B21" s="27" t="s">
        <v>106</v>
      </c>
      <c r="C21" s="28"/>
      <c r="D21" s="28"/>
      <c r="E21" s="28"/>
      <c r="F21" s="11"/>
      <c r="G21" s="29" t="s">
        <v>97</v>
      </c>
      <c r="H21" s="27" t="s">
        <v>98</v>
      </c>
      <c r="I21" s="13"/>
      <c r="J21" s="12"/>
      <c r="K21" s="24"/>
      <c r="L21" s="24"/>
      <c r="M21" s="31">
        <f t="shared" si="0"/>
        <v>0</v>
      </c>
      <c r="N21" s="11"/>
    </row>
    <row r="22" spans="2:14" ht="22.15" customHeight="1">
      <c r="B22" s="27" t="s">
        <v>106</v>
      </c>
      <c r="C22" s="28"/>
      <c r="D22" s="28"/>
      <c r="E22" s="28"/>
      <c r="F22" s="11"/>
      <c r="G22" s="29" t="s">
        <v>97</v>
      </c>
      <c r="H22" s="27" t="s">
        <v>98</v>
      </c>
      <c r="I22" s="13"/>
      <c r="J22" s="12"/>
      <c r="K22" s="24"/>
      <c r="L22" s="24"/>
      <c r="M22" s="31">
        <f t="shared" si="0"/>
        <v>0</v>
      </c>
      <c r="N22" s="11"/>
    </row>
    <row r="23" spans="2:14" ht="22.15" customHeight="1">
      <c r="B23" s="27" t="s">
        <v>106</v>
      </c>
      <c r="C23" s="28"/>
      <c r="D23" s="28"/>
      <c r="E23" s="28"/>
      <c r="F23" s="11"/>
      <c r="G23" s="29" t="s">
        <v>97</v>
      </c>
      <c r="H23" s="27" t="s">
        <v>98</v>
      </c>
      <c r="I23" s="13"/>
      <c r="J23" s="12"/>
      <c r="K23" s="24"/>
      <c r="L23" s="24"/>
      <c r="M23" s="31">
        <f t="shared" si="0"/>
        <v>0</v>
      </c>
      <c r="N23" s="11"/>
    </row>
    <row r="24" spans="2:14" ht="22.15" customHeight="1">
      <c r="B24" s="27" t="s">
        <v>106</v>
      </c>
      <c r="C24" s="28"/>
      <c r="D24" s="28"/>
      <c r="E24" s="28"/>
      <c r="F24" s="11"/>
      <c r="G24" s="29" t="s">
        <v>97</v>
      </c>
      <c r="H24" s="27" t="s">
        <v>98</v>
      </c>
      <c r="I24" s="13"/>
      <c r="J24" s="12"/>
      <c r="K24" s="24"/>
      <c r="L24" s="24"/>
      <c r="M24" s="31">
        <f t="shared" si="0"/>
        <v>0</v>
      </c>
      <c r="N24" s="11"/>
    </row>
    <row r="25" spans="2:14" ht="22.15" customHeight="1">
      <c r="B25" s="33"/>
      <c r="C25" s="33"/>
      <c r="D25" s="33"/>
      <c r="E25" s="33"/>
      <c r="F25" s="33"/>
      <c r="G25" s="33"/>
      <c r="H25" s="33"/>
      <c r="I25" s="16">
        <f>SUM(I6:I14)</f>
        <v>25</v>
      </c>
      <c r="J25" s="17">
        <f>SUM(J6:J14)</f>
        <v>10.25</v>
      </c>
      <c r="K25" s="19"/>
      <c r="L25" s="19"/>
      <c r="M25" s="20">
        <f>SUM(M6:M24)</f>
        <v>63</v>
      </c>
      <c r="N25" s="33"/>
    </row>
    <row r="26" spans="2:14" ht="22.15" customHeight="1"/>
    <row r="27" spans="2:14" ht="45" customHeight="1">
      <c r="B27" s="55" t="s">
        <v>127</v>
      </c>
      <c r="C27" s="56"/>
      <c r="D27" s="57"/>
      <c r="E27" s="64"/>
      <c r="F27" s="64"/>
      <c r="G27" s="64"/>
      <c r="H27" s="64"/>
      <c r="I27" s="64"/>
      <c r="J27" s="64"/>
      <c r="K27" s="64"/>
      <c r="L27" s="64"/>
      <c r="M27" s="64"/>
      <c r="N27" s="65"/>
    </row>
    <row r="28" spans="2:14" ht="22.15" customHeight="1">
      <c r="B28" s="58"/>
      <c r="C28" s="59"/>
      <c r="D28" s="60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2:14" ht="22.15" customHeight="1">
      <c r="B29" s="58"/>
      <c r="C29" s="59"/>
      <c r="D29" s="60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2:14" ht="22.15" customHeight="1">
      <c r="B30" s="58"/>
      <c r="C30" s="59"/>
      <c r="D30" s="60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2:14" ht="22.15" customHeight="1">
      <c r="B31" s="58"/>
      <c r="C31" s="59"/>
      <c r="D31" s="60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2:14" ht="22.15" customHeight="1">
      <c r="B32" s="58"/>
      <c r="C32" s="59"/>
      <c r="D32" s="60"/>
      <c r="E32" s="66"/>
      <c r="F32" s="66"/>
      <c r="G32" s="66"/>
      <c r="H32" s="66"/>
      <c r="I32" s="66"/>
      <c r="J32" s="66"/>
      <c r="K32" s="66"/>
      <c r="L32" s="66"/>
      <c r="M32" s="66"/>
      <c r="N32" s="67"/>
    </row>
    <row r="33" spans="2:18" ht="22.15" customHeight="1">
      <c r="B33" s="58"/>
      <c r="C33" s="59"/>
      <c r="D33" s="60"/>
      <c r="E33" s="66"/>
      <c r="F33" s="66"/>
      <c r="G33" s="66"/>
      <c r="H33" s="66"/>
      <c r="I33" s="66"/>
      <c r="J33" s="66"/>
      <c r="K33" s="66"/>
      <c r="L33" s="66"/>
      <c r="M33" s="66"/>
      <c r="N33" s="67"/>
    </row>
    <row r="34" spans="2:18" ht="22.15" customHeight="1">
      <c r="B34" s="58"/>
      <c r="C34" s="59"/>
      <c r="D34" s="60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5" spans="2:18" ht="22.15" customHeight="1">
      <c r="B35" s="58"/>
      <c r="C35" s="59"/>
      <c r="D35" s="60"/>
      <c r="E35" s="66"/>
      <c r="F35" s="66"/>
      <c r="G35" s="66"/>
      <c r="H35" s="66"/>
      <c r="I35" s="66"/>
      <c r="J35" s="66"/>
      <c r="K35" s="66"/>
      <c r="L35" s="66"/>
      <c r="M35" s="66"/>
      <c r="N35" s="67"/>
    </row>
    <row r="36" spans="2:18" ht="22.15" customHeight="1">
      <c r="B36" s="61"/>
      <c r="C36" s="62"/>
      <c r="D36" s="63"/>
      <c r="E36" s="68"/>
      <c r="F36" s="68"/>
      <c r="G36" s="68"/>
      <c r="H36" s="68"/>
      <c r="I36" s="68"/>
      <c r="J36" s="68"/>
      <c r="K36" s="68"/>
      <c r="L36" s="68"/>
      <c r="M36" s="68"/>
      <c r="N36" s="69"/>
    </row>
    <row r="37" spans="2:18" ht="22.15" customHeight="1"/>
    <row r="38" spans="2:18" ht="49.9" customHeight="1">
      <c r="B38" s="49" t="s">
        <v>128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14"/>
      <c r="P38" s="14"/>
      <c r="Q38" s="14"/>
      <c r="R38" s="14"/>
    </row>
  </sheetData>
  <mergeCells count="8">
    <mergeCell ref="B38:N38"/>
    <mergeCell ref="B2:D2"/>
    <mergeCell ref="G2:H2"/>
    <mergeCell ref="B3:D3"/>
    <mergeCell ref="G3:H3"/>
    <mergeCell ref="C4:N4"/>
    <mergeCell ref="B27:D36"/>
    <mergeCell ref="E27:N36"/>
  </mergeCells>
  <phoneticPr fontId="31"/>
  <conditionalFormatting sqref="B6:B24">
    <cfRule type="containsText" dxfId="51" priority="9" operator="containsText" text="更新">
      <formula>NOT(ISERROR(SEARCH("更新",B6)))</formula>
    </cfRule>
    <cfRule type="containsText" dxfId="50" priority="10" operator="containsText" text="タスク">
      <formula>NOT(ISERROR(SEARCH("タスク",B6)))</formula>
    </cfRule>
    <cfRule type="containsText" dxfId="49" priority="11" operator="containsText" text="コンテンツ">
      <formula>NOT(ISERROR(SEARCH("コンテンツ",B6)))</formula>
    </cfRule>
    <cfRule type="containsText" dxfId="48" priority="12" operator="containsText" text="機能">
      <formula>NOT(ISERROR(SEARCH("機能",B6)))</formula>
    </cfRule>
    <cfRule type="containsText" dxfId="47" priority="13" operator="containsText" text="リサーチ">
      <formula>NOT(ISERROR(SEARCH("リサーチ",B6)))</formula>
    </cfRule>
  </conditionalFormatting>
  <conditionalFormatting sqref="G6:G24">
    <cfRule type="containsText" dxfId="46" priority="1" operator="containsText" text="テスト中">
      <formula>NOT(ISERROR(SEARCH("テスト中",G6)))</formula>
    </cfRule>
    <cfRule type="containsText" dxfId="45" priority="2" operator="containsText" text="保留中">
      <formula>NOT(ISERROR(SEARCH("保留中",G6)))</formula>
    </cfRule>
    <cfRule type="containsText" dxfId="44" priority="3" operator="containsText" text="完了">
      <formula>NOT(ISERROR(SEARCH("完了",G6)))</formula>
    </cfRule>
    <cfRule type="containsText" dxfId="43" priority="4" operator="containsText" text="開始可能">
      <formula>NOT(ISERROR(SEARCH("開始可能",G6)))</formula>
    </cfRule>
    <cfRule type="containsText" dxfId="42" priority="5" operator="containsText" text="進行中">
      <formula>NOT(ISERROR(SEARCH("進行中",G6)))</formula>
    </cfRule>
  </conditionalFormatting>
  <conditionalFormatting sqref="H6:H24">
    <cfRule type="containsText" dxfId="41" priority="6" operator="containsText" text="低">
      <formula>NOT(ISERROR(SEARCH("低",H6)))</formula>
    </cfRule>
    <cfRule type="containsText" dxfId="40" priority="7" operator="containsText" text="中">
      <formula>NOT(ISERROR(SEARCH("中",H6)))</formula>
    </cfRule>
    <cfRule type="containsText" dxfId="39" priority="8" operator="containsText" text="高">
      <formula>NOT(ISERROR(SEARCH("高",H6)))</formula>
    </cfRule>
  </conditionalFormatting>
  <hyperlinks>
    <hyperlink ref="B38:N38" r:id="rId1" display="ここをクリックして Smartsheet で作成" xr:uid="{80CCDC07-210A-D54B-9445-483B2CB54154}"/>
  </hyperlinks>
  <pageMargins left="0.7" right="0.7" top="0.75" bottom="0.75" header="0.3" footer="0.3"/>
  <pageSetup paperSize="3" scale="77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BEFBC7-A6AA-4CF2-927D-7E4069B0AFBC}">
          <x14:formula1>
            <xm:f>'ドロップダウン キー - 削除しない'!$D$4:$D$7</xm:f>
          </x14:formula1>
          <xm:sqref>H6:H24</xm:sqref>
        </x14:dataValidation>
        <x14:dataValidation type="list" allowBlank="1" showInputMessage="1" showErrorMessage="1" xr:uid="{606558AC-5629-4495-A4AC-3928F8AB06DE}">
          <x14:formula1>
            <xm:f>'ドロップダウン キー - 削除しない'!$B$4:$B$9</xm:f>
          </x14:formula1>
          <xm:sqref>B6:B24</xm:sqref>
        </x14:dataValidation>
        <x14:dataValidation type="list" allowBlank="1" showInputMessage="1" showErrorMessage="1" xr:uid="{2865B04E-B3BF-4093-8BB6-96989E2C8E44}">
          <x14:formula1>
            <xm:f>'ドロップダウン キー - 削除しない'!$F$4:$F$9</xm:f>
          </x14:formula1>
          <xm:sqref>G6:G24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231E-1FEE-4CF5-BFF3-B66B1EC5B1E8}">
  <sheetPr codeName="Sheet2">
    <tabColor theme="3" tint="0.79998168889431442"/>
    <pageSetUpPr fitToPage="1"/>
  </sheetPr>
  <dimension ref="B1:O34"/>
  <sheetViews>
    <sheetView showGridLines="0" workbookViewId="0"/>
  </sheetViews>
  <sheetFormatPr defaultColWidth="8.75" defaultRowHeight="16.5"/>
  <cols>
    <col min="1" max="1" width="3.25" style="1" customWidth="1"/>
    <col min="2" max="3" width="15.75" style="1" customWidth="1"/>
    <col min="4" max="4" width="22.75" style="1" customWidth="1"/>
    <col min="5" max="6" width="32.75" style="1" customWidth="1"/>
    <col min="7" max="7" width="15.75" style="1" customWidth="1"/>
    <col min="8" max="12" width="12.75" style="1" customWidth="1"/>
    <col min="13" max="13" width="19.25" style="1" customWidth="1"/>
    <col min="14" max="14" width="42.75" style="1" customWidth="1"/>
    <col min="15" max="15" width="3.25" style="1" customWidth="1"/>
    <col min="16" max="16384" width="8.75" style="1"/>
  </cols>
  <sheetData>
    <row r="1" spans="2:15" ht="49.9" customHeight="1">
      <c r="B1" s="21" t="s">
        <v>43</v>
      </c>
      <c r="C1" s="25"/>
      <c r="D1" s="53" t="s">
        <v>44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ht="27" customHeight="1">
      <c r="B2" s="15" t="s">
        <v>7</v>
      </c>
      <c r="C2" s="15" t="s">
        <v>8</v>
      </c>
      <c r="D2" s="15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26" t="s">
        <v>16</v>
      </c>
      <c r="L2" s="26" t="s">
        <v>17</v>
      </c>
      <c r="M2" s="26" t="s">
        <v>18</v>
      </c>
      <c r="N2" s="10" t="s">
        <v>19</v>
      </c>
    </row>
    <row r="3" spans="2:15" ht="22.15" customHeight="1">
      <c r="B3" s="27" t="s">
        <v>20</v>
      </c>
      <c r="C3" s="28" t="s">
        <v>21</v>
      </c>
      <c r="D3" s="28" t="s">
        <v>45</v>
      </c>
      <c r="E3" s="28" t="s">
        <v>46</v>
      </c>
      <c r="F3" s="11" t="s">
        <v>22</v>
      </c>
      <c r="G3" s="29" t="s">
        <v>28</v>
      </c>
      <c r="H3" s="27" t="s">
        <v>24</v>
      </c>
      <c r="I3" s="13">
        <v>0</v>
      </c>
      <c r="J3" s="12">
        <v>0</v>
      </c>
      <c r="K3" s="30">
        <v>46999</v>
      </c>
      <c r="L3" s="30">
        <v>47009</v>
      </c>
      <c r="M3" s="31">
        <f>L3-K3</f>
        <v>10</v>
      </c>
      <c r="N3" s="11" t="s">
        <v>25</v>
      </c>
    </row>
    <row r="4" spans="2:15" ht="22.15" customHeight="1">
      <c r="B4" s="27" t="s">
        <v>26</v>
      </c>
      <c r="C4" s="28" t="s">
        <v>21</v>
      </c>
      <c r="D4" s="28" t="s">
        <v>45</v>
      </c>
      <c r="E4" s="28" t="s">
        <v>47</v>
      </c>
      <c r="F4" s="11" t="s">
        <v>27</v>
      </c>
      <c r="G4" s="29" t="s">
        <v>28</v>
      </c>
      <c r="H4" s="27" t="s">
        <v>29</v>
      </c>
      <c r="I4" s="13">
        <v>0</v>
      </c>
      <c r="J4" s="12">
        <v>0</v>
      </c>
      <c r="K4" s="30">
        <v>46999</v>
      </c>
      <c r="L4" s="30">
        <v>47003</v>
      </c>
      <c r="M4" s="31">
        <f t="shared" ref="M4:M21" si="0">L4-K4</f>
        <v>4</v>
      </c>
      <c r="N4" s="11" t="s">
        <v>30</v>
      </c>
    </row>
    <row r="5" spans="2:15" ht="22.15" customHeight="1">
      <c r="B5" s="27" t="s">
        <v>31</v>
      </c>
      <c r="C5" s="28" t="s">
        <v>32</v>
      </c>
      <c r="D5" s="28" t="s">
        <v>45</v>
      </c>
      <c r="E5" s="28"/>
      <c r="F5" s="11" t="s">
        <v>33</v>
      </c>
      <c r="G5" s="29" t="s">
        <v>23</v>
      </c>
      <c r="H5" s="27" t="s">
        <v>34</v>
      </c>
      <c r="I5" s="13">
        <v>0</v>
      </c>
      <c r="J5" s="12">
        <v>0</v>
      </c>
      <c r="K5" s="30"/>
      <c r="L5" s="30"/>
      <c r="M5" s="31">
        <f t="shared" si="0"/>
        <v>0</v>
      </c>
      <c r="N5" s="11" t="s">
        <v>35</v>
      </c>
    </row>
    <row r="6" spans="2:15" ht="22.15" customHeight="1">
      <c r="B6" s="27" t="s">
        <v>36</v>
      </c>
      <c r="C6" s="28" t="s">
        <v>37</v>
      </c>
      <c r="D6" s="28"/>
      <c r="E6" s="28"/>
      <c r="F6" s="11" t="s">
        <v>38</v>
      </c>
      <c r="G6" s="29" t="s">
        <v>23</v>
      </c>
      <c r="H6" s="27" t="s">
        <v>29</v>
      </c>
      <c r="I6" s="13">
        <v>0</v>
      </c>
      <c r="J6" s="12">
        <v>0</v>
      </c>
      <c r="K6" s="30"/>
      <c r="L6" s="30"/>
      <c r="M6" s="31">
        <f t="shared" si="0"/>
        <v>0</v>
      </c>
      <c r="N6" s="11" t="s">
        <v>39</v>
      </c>
    </row>
    <row r="7" spans="2:15" ht="22.15" customHeight="1">
      <c r="B7" s="27" t="s">
        <v>40</v>
      </c>
      <c r="C7" s="28" t="s">
        <v>41</v>
      </c>
      <c r="D7" s="28"/>
      <c r="E7" s="28"/>
      <c r="F7" s="11"/>
      <c r="G7" s="29" t="s">
        <v>23</v>
      </c>
      <c r="H7" s="27" t="s">
        <v>29</v>
      </c>
      <c r="I7" s="13">
        <v>0</v>
      </c>
      <c r="J7" s="12">
        <v>0</v>
      </c>
      <c r="K7" s="32"/>
      <c r="L7" s="32"/>
      <c r="M7" s="31">
        <f t="shared" si="0"/>
        <v>0</v>
      </c>
      <c r="N7" s="11"/>
    </row>
    <row r="8" spans="2:15" ht="22.15" customHeight="1">
      <c r="B8" s="27" t="s">
        <v>40</v>
      </c>
      <c r="C8" s="28"/>
      <c r="D8" s="28"/>
      <c r="E8" s="28"/>
      <c r="F8" s="11"/>
      <c r="G8" s="29" t="s">
        <v>28</v>
      </c>
      <c r="H8" s="27" t="s">
        <v>24</v>
      </c>
      <c r="I8" s="13">
        <v>0</v>
      </c>
      <c r="J8" s="12">
        <v>0</v>
      </c>
      <c r="K8" s="32"/>
      <c r="L8" s="32"/>
      <c r="M8" s="31">
        <f t="shared" si="0"/>
        <v>0</v>
      </c>
      <c r="N8" s="11"/>
    </row>
    <row r="9" spans="2:15" ht="22.15" customHeight="1">
      <c r="B9" s="27" t="s">
        <v>20</v>
      </c>
      <c r="C9" s="28"/>
      <c r="D9" s="28"/>
      <c r="E9" s="28"/>
      <c r="F9" s="11"/>
      <c r="G9" s="29" t="s">
        <v>42</v>
      </c>
      <c r="H9" s="27" t="s">
        <v>29</v>
      </c>
      <c r="I9" s="13">
        <v>0</v>
      </c>
      <c r="J9" s="12">
        <v>0</v>
      </c>
      <c r="K9" s="32"/>
      <c r="L9" s="32"/>
      <c r="M9" s="31">
        <f t="shared" si="0"/>
        <v>0</v>
      </c>
      <c r="N9" s="11"/>
    </row>
    <row r="10" spans="2:15" ht="22.15" customHeight="1">
      <c r="B10" s="27" t="s">
        <v>20</v>
      </c>
      <c r="C10" s="28"/>
      <c r="D10" s="28"/>
      <c r="E10" s="28"/>
      <c r="F10" s="11"/>
      <c r="G10" s="29" t="s">
        <v>42</v>
      </c>
      <c r="H10" s="27" t="s">
        <v>29</v>
      </c>
      <c r="I10" s="13">
        <v>0</v>
      </c>
      <c r="J10" s="12">
        <v>0</v>
      </c>
      <c r="K10" s="32"/>
      <c r="L10" s="32"/>
      <c r="M10" s="31">
        <f t="shared" si="0"/>
        <v>0</v>
      </c>
      <c r="N10" s="11"/>
    </row>
    <row r="11" spans="2:15" ht="22.15" customHeight="1">
      <c r="B11" s="27" t="s">
        <v>31</v>
      </c>
      <c r="C11" s="28"/>
      <c r="D11" s="28"/>
      <c r="E11" s="28"/>
      <c r="F11" s="11"/>
      <c r="G11" s="29" t="s">
        <v>42</v>
      </c>
      <c r="H11" s="27" t="s">
        <v>24</v>
      </c>
      <c r="I11" s="13">
        <v>0</v>
      </c>
      <c r="J11" s="12">
        <v>0</v>
      </c>
      <c r="K11" s="32"/>
      <c r="L11" s="32"/>
      <c r="M11" s="31">
        <f t="shared" si="0"/>
        <v>0</v>
      </c>
      <c r="N11" s="11"/>
    </row>
    <row r="12" spans="2:15" ht="22.15" customHeight="1">
      <c r="B12" s="27" t="s">
        <v>31</v>
      </c>
      <c r="C12" s="28"/>
      <c r="D12" s="28"/>
      <c r="E12" s="28"/>
      <c r="F12" s="11"/>
      <c r="G12" s="29" t="s">
        <v>23</v>
      </c>
      <c r="H12" s="27" t="s">
        <v>24</v>
      </c>
      <c r="I12" s="13"/>
      <c r="J12" s="12"/>
      <c r="K12" s="32"/>
      <c r="L12" s="32"/>
      <c r="M12" s="31">
        <f t="shared" si="0"/>
        <v>0</v>
      </c>
      <c r="N12" s="11"/>
    </row>
    <row r="13" spans="2:15" ht="22.15" customHeight="1">
      <c r="B13" s="27" t="s">
        <v>31</v>
      </c>
      <c r="C13" s="28"/>
      <c r="D13" s="28"/>
      <c r="E13" s="28"/>
      <c r="F13" s="11"/>
      <c r="G13" s="29" t="s">
        <v>23</v>
      </c>
      <c r="H13" s="27" t="s">
        <v>24</v>
      </c>
      <c r="I13" s="13"/>
      <c r="J13" s="12"/>
      <c r="K13" s="32"/>
      <c r="L13" s="32"/>
      <c r="M13" s="31">
        <f t="shared" si="0"/>
        <v>0</v>
      </c>
      <c r="N13" s="11"/>
    </row>
    <row r="14" spans="2:15" ht="22.15" customHeight="1">
      <c r="B14" s="27" t="s">
        <v>31</v>
      </c>
      <c r="C14" s="28"/>
      <c r="D14" s="28"/>
      <c r="E14" s="28"/>
      <c r="F14" s="11"/>
      <c r="G14" s="29" t="s">
        <v>23</v>
      </c>
      <c r="H14" s="27" t="s">
        <v>24</v>
      </c>
      <c r="I14" s="13"/>
      <c r="J14" s="12"/>
      <c r="K14" s="32"/>
      <c r="L14" s="32"/>
      <c r="M14" s="31">
        <f t="shared" si="0"/>
        <v>0</v>
      </c>
      <c r="N14" s="11"/>
    </row>
    <row r="15" spans="2:15" ht="22.15" customHeight="1">
      <c r="B15" s="27" t="s">
        <v>31</v>
      </c>
      <c r="C15" s="28"/>
      <c r="D15" s="28"/>
      <c r="E15" s="28"/>
      <c r="F15" s="11"/>
      <c r="G15" s="29" t="s">
        <v>23</v>
      </c>
      <c r="H15" s="27" t="s">
        <v>24</v>
      </c>
      <c r="I15" s="13"/>
      <c r="J15" s="12"/>
      <c r="K15" s="24"/>
      <c r="L15" s="24"/>
      <c r="M15" s="31">
        <f t="shared" si="0"/>
        <v>0</v>
      </c>
      <c r="N15" s="11"/>
    </row>
    <row r="16" spans="2:15" ht="22.15" customHeight="1">
      <c r="B16" s="27" t="s">
        <v>31</v>
      </c>
      <c r="C16" s="28"/>
      <c r="D16" s="28"/>
      <c r="E16" s="28"/>
      <c r="F16" s="11"/>
      <c r="G16" s="29" t="s">
        <v>23</v>
      </c>
      <c r="H16" s="27" t="s">
        <v>24</v>
      </c>
      <c r="I16" s="13"/>
      <c r="J16" s="12"/>
      <c r="K16" s="24"/>
      <c r="L16" s="24"/>
      <c r="M16" s="31">
        <f t="shared" si="0"/>
        <v>0</v>
      </c>
      <c r="N16" s="11"/>
    </row>
    <row r="17" spans="2:14" ht="22.15" customHeight="1">
      <c r="B17" s="27" t="s">
        <v>31</v>
      </c>
      <c r="C17" s="28"/>
      <c r="D17" s="28"/>
      <c r="E17" s="28"/>
      <c r="F17" s="11"/>
      <c r="G17" s="29" t="s">
        <v>23</v>
      </c>
      <c r="H17" s="27" t="s">
        <v>24</v>
      </c>
      <c r="I17" s="13"/>
      <c r="J17" s="12"/>
      <c r="K17" s="24"/>
      <c r="L17" s="24"/>
      <c r="M17" s="31">
        <f t="shared" si="0"/>
        <v>0</v>
      </c>
      <c r="N17" s="11"/>
    </row>
    <row r="18" spans="2:14" ht="22.15" customHeight="1">
      <c r="B18" s="27" t="s">
        <v>31</v>
      </c>
      <c r="C18" s="28"/>
      <c r="D18" s="28"/>
      <c r="E18" s="28"/>
      <c r="F18" s="11"/>
      <c r="G18" s="29" t="s">
        <v>23</v>
      </c>
      <c r="H18" s="27" t="s">
        <v>24</v>
      </c>
      <c r="I18" s="13"/>
      <c r="J18" s="12"/>
      <c r="K18" s="24"/>
      <c r="L18" s="24"/>
      <c r="M18" s="31">
        <f t="shared" si="0"/>
        <v>0</v>
      </c>
      <c r="N18" s="11"/>
    </row>
    <row r="19" spans="2:14" ht="22.15" customHeight="1">
      <c r="B19" s="27" t="s">
        <v>31</v>
      </c>
      <c r="C19" s="28"/>
      <c r="D19" s="28"/>
      <c r="E19" s="28"/>
      <c r="F19" s="11"/>
      <c r="G19" s="29" t="s">
        <v>23</v>
      </c>
      <c r="H19" s="27" t="s">
        <v>24</v>
      </c>
      <c r="I19" s="13"/>
      <c r="J19" s="12"/>
      <c r="K19" s="24"/>
      <c r="L19" s="24"/>
      <c r="M19" s="31">
        <f t="shared" si="0"/>
        <v>0</v>
      </c>
      <c r="N19" s="11"/>
    </row>
    <row r="20" spans="2:14" ht="22.15" customHeight="1">
      <c r="B20" s="27" t="s">
        <v>31</v>
      </c>
      <c r="C20" s="28"/>
      <c r="D20" s="28"/>
      <c r="E20" s="28"/>
      <c r="F20" s="11"/>
      <c r="G20" s="29" t="s">
        <v>23</v>
      </c>
      <c r="H20" s="27" t="s">
        <v>24</v>
      </c>
      <c r="I20" s="13"/>
      <c r="J20" s="12"/>
      <c r="K20" s="24"/>
      <c r="L20" s="24"/>
      <c r="M20" s="31">
        <f t="shared" si="0"/>
        <v>0</v>
      </c>
      <c r="N20" s="11"/>
    </row>
    <row r="21" spans="2:14" ht="22.15" customHeight="1">
      <c r="B21" s="27" t="s">
        <v>31</v>
      </c>
      <c r="C21" s="28"/>
      <c r="D21" s="28"/>
      <c r="E21" s="28"/>
      <c r="F21" s="11"/>
      <c r="G21" s="29" t="s">
        <v>23</v>
      </c>
      <c r="H21" s="27" t="s">
        <v>24</v>
      </c>
      <c r="I21" s="13"/>
      <c r="J21" s="12"/>
      <c r="K21" s="24"/>
      <c r="L21" s="24"/>
      <c r="M21" s="31">
        <f t="shared" si="0"/>
        <v>0</v>
      </c>
      <c r="N21" s="11"/>
    </row>
    <row r="22" spans="2:14" ht="22.15" customHeight="1">
      <c r="B22" s="33"/>
      <c r="C22" s="33"/>
      <c r="D22" s="33"/>
      <c r="E22" s="33"/>
      <c r="F22" s="33"/>
      <c r="G22" s="33"/>
      <c r="H22" s="33"/>
      <c r="I22" s="16">
        <f>SUM(I3:I11)</f>
        <v>0</v>
      </c>
      <c r="J22" s="17">
        <f>SUM(J3:J11)</f>
        <v>0</v>
      </c>
      <c r="K22" s="19"/>
      <c r="L22" s="19"/>
      <c r="M22" s="20">
        <f>SUM(M3:M21)</f>
        <v>14</v>
      </c>
      <c r="N22" s="33"/>
    </row>
    <row r="23" spans="2:14" ht="22.15" customHeight="1"/>
    <row r="24" spans="2:14" ht="45" customHeight="1">
      <c r="B24" s="55" t="s">
        <v>48</v>
      </c>
      <c r="C24" s="56"/>
      <c r="D24" s="57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2:14" ht="22.15" customHeight="1">
      <c r="B25" s="58"/>
      <c r="C25" s="59"/>
      <c r="D25" s="60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2:14" ht="22.15" customHeight="1">
      <c r="B26" s="58"/>
      <c r="C26" s="59"/>
      <c r="D26" s="60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2:14" ht="22.15" customHeight="1">
      <c r="B27" s="58"/>
      <c r="C27" s="59"/>
      <c r="D27" s="60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2:14" ht="22.15" customHeight="1">
      <c r="B28" s="58"/>
      <c r="C28" s="59"/>
      <c r="D28" s="60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2:14" ht="22.15" customHeight="1">
      <c r="B29" s="58"/>
      <c r="C29" s="59"/>
      <c r="D29" s="60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2:14" ht="22.15" customHeight="1">
      <c r="B30" s="58"/>
      <c r="C30" s="59"/>
      <c r="D30" s="60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2:14" ht="22.15" customHeight="1">
      <c r="B31" s="58"/>
      <c r="C31" s="59"/>
      <c r="D31" s="60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2:14" ht="22.15" customHeight="1">
      <c r="B32" s="58"/>
      <c r="C32" s="59"/>
      <c r="D32" s="60"/>
      <c r="E32" s="66"/>
      <c r="F32" s="66"/>
      <c r="G32" s="66"/>
      <c r="H32" s="66"/>
      <c r="I32" s="66"/>
      <c r="J32" s="66"/>
      <c r="K32" s="66"/>
      <c r="L32" s="66"/>
      <c r="M32" s="66"/>
      <c r="N32" s="67"/>
    </row>
    <row r="33" spans="2:14" ht="22.15" customHeight="1">
      <c r="B33" s="61"/>
      <c r="C33" s="62"/>
      <c r="D33" s="63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2:14" ht="22.15" customHeight="1"/>
  </sheetData>
  <mergeCells count="3">
    <mergeCell ref="B24:D33"/>
    <mergeCell ref="E24:N33"/>
    <mergeCell ref="D1:O1"/>
  </mergeCells>
  <phoneticPr fontId="31"/>
  <conditionalFormatting sqref="B3:B21">
    <cfRule type="containsText" dxfId="38" priority="9" operator="containsText" text="更新">
      <formula>NOT(ISERROR(SEARCH("更新",B3)))</formula>
    </cfRule>
    <cfRule type="containsText" dxfId="37" priority="10" operator="containsText" text="タスク">
      <formula>NOT(ISERROR(SEARCH("タスク",B3)))</formula>
    </cfRule>
    <cfRule type="containsText" dxfId="36" priority="11" operator="containsText" text="コンテンツ">
      <formula>NOT(ISERROR(SEARCH("コンテンツ",B3)))</formula>
    </cfRule>
    <cfRule type="containsText" dxfId="35" priority="12" operator="containsText" text="機能">
      <formula>NOT(ISERROR(SEARCH("機能",B3)))</formula>
    </cfRule>
    <cfRule type="containsText" dxfId="34" priority="13" operator="containsText" text="リサーチ">
      <formula>NOT(ISERROR(SEARCH("リサーチ",B3)))</formula>
    </cfRule>
  </conditionalFormatting>
  <conditionalFormatting sqref="G3:G21">
    <cfRule type="containsText" dxfId="33" priority="1" operator="containsText" text="テスト中">
      <formula>NOT(ISERROR(SEARCH("テスト中",G3)))</formula>
    </cfRule>
    <cfRule type="containsText" dxfId="32" priority="2" operator="containsText" text="保留中">
      <formula>NOT(ISERROR(SEARCH("保留中",G3)))</formula>
    </cfRule>
    <cfRule type="containsText" dxfId="31" priority="3" operator="containsText" text="完了">
      <formula>NOT(ISERROR(SEARCH("完了",G3)))</formula>
    </cfRule>
    <cfRule type="containsText" dxfId="30" priority="4" operator="containsText" text="開始可能">
      <formula>NOT(ISERROR(SEARCH("開始可能",G3)))</formula>
    </cfRule>
    <cfRule type="containsText" dxfId="29" priority="5" operator="containsText" text="進行中">
      <formula>NOT(ISERROR(SEARCH("進行中",G3)))</formula>
    </cfRule>
  </conditionalFormatting>
  <conditionalFormatting sqref="H3:H21">
    <cfRule type="containsText" dxfId="28" priority="6" operator="containsText" text="低">
      <formula>NOT(ISERROR(SEARCH("低",H3)))</formula>
    </cfRule>
    <cfRule type="containsText" dxfId="27" priority="7" operator="containsText" text="中">
      <formula>NOT(ISERROR(SEARCH("中",H3)))</formula>
    </cfRule>
    <cfRule type="containsText" dxfId="26" priority="8" operator="containsText" text="高">
      <formula>NOT(ISERROR(SEARCH("高",H3)))</formula>
    </cfRule>
  </conditionalFormatting>
  <pageMargins left="0.7" right="0.7" top="0.75" bottom="0.75" header="0.3" footer="0.3"/>
  <pageSetup paperSize="3" scale="7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2F9392-5186-4EA6-9962-4DB21C589DED}">
          <x14:formula1>
            <xm:f>'ドロップダウン キー - 削除しない'!$F$4:$F$9</xm:f>
          </x14:formula1>
          <xm:sqref>G3:G21</xm:sqref>
        </x14:dataValidation>
        <x14:dataValidation type="list" allowBlank="1" showInputMessage="1" showErrorMessage="1" xr:uid="{DFE2EB9B-FFF4-4563-B81E-D427418D3C97}">
          <x14:formula1>
            <xm:f>'ドロップダウン キー - 削除しない'!$B$4:$B$9</xm:f>
          </x14:formula1>
          <xm:sqref>B3:B21</xm:sqref>
        </x14:dataValidation>
        <x14:dataValidation type="list" allowBlank="1" showInputMessage="1" showErrorMessage="1" xr:uid="{74EAC944-27C4-4D00-AD33-3CE090E1DD3F}">
          <x14:formula1>
            <xm:f>'ドロップダウン キー - 削除しない'!$D$4:$D$7</xm:f>
          </x14:formula1>
          <xm:sqref>H3:H21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A4E4-E2C9-43C4-8C15-065E3705829D}">
  <sheetPr codeName="Sheet3">
    <tabColor theme="3" tint="0.59999389629810485"/>
    <pageSetUpPr fitToPage="1"/>
  </sheetPr>
  <dimension ref="B1:O24"/>
  <sheetViews>
    <sheetView showGridLines="0" workbookViewId="0"/>
  </sheetViews>
  <sheetFormatPr defaultColWidth="8.75" defaultRowHeight="16.5"/>
  <cols>
    <col min="1" max="1" width="3.25" style="1" customWidth="1"/>
    <col min="2" max="3" width="15.75" style="1" customWidth="1"/>
    <col min="4" max="4" width="22.75" style="1" customWidth="1"/>
    <col min="5" max="6" width="32.75" style="1" customWidth="1"/>
    <col min="7" max="7" width="15.75" style="1" customWidth="1"/>
    <col min="8" max="12" width="12.75" style="1" customWidth="1"/>
    <col min="13" max="13" width="19.25" style="1" customWidth="1"/>
    <col min="14" max="14" width="42.75" style="1" customWidth="1"/>
    <col min="15" max="15" width="3.25" style="1" customWidth="1"/>
    <col min="16" max="16384" width="8.75" style="1"/>
  </cols>
  <sheetData>
    <row r="1" spans="2:15" ht="49.9" customHeight="1">
      <c r="B1" s="21" t="s">
        <v>49</v>
      </c>
      <c r="C1" s="25"/>
      <c r="D1" s="53" t="s">
        <v>50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ht="27" customHeight="1">
      <c r="B2" s="15" t="s">
        <v>7</v>
      </c>
      <c r="C2" s="15" t="s">
        <v>8</v>
      </c>
      <c r="D2" s="15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26" t="s">
        <v>16</v>
      </c>
      <c r="L2" s="26" t="s">
        <v>17</v>
      </c>
      <c r="M2" s="26" t="s">
        <v>18</v>
      </c>
      <c r="N2" s="10" t="s">
        <v>19</v>
      </c>
    </row>
    <row r="3" spans="2:15" ht="22.15" customHeight="1">
      <c r="B3" s="27" t="s">
        <v>20</v>
      </c>
      <c r="C3" s="28" t="s">
        <v>21</v>
      </c>
      <c r="D3" s="28" t="s">
        <v>45</v>
      </c>
      <c r="E3" s="28" t="s">
        <v>46</v>
      </c>
      <c r="F3" s="11" t="s">
        <v>22</v>
      </c>
      <c r="G3" s="29" t="s">
        <v>28</v>
      </c>
      <c r="H3" s="27" t="s">
        <v>24</v>
      </c>
      <c r="I3" s="13">
        <v>0</v>
      </c>
      <c r="J3" s="12">
        <v>0</v>
      </c>
      <c r="K3" s="30">
        <v>46999</v>
      </c>
      <c r="L3" s="30">
        <v>47009</v>
      </c>
      <c r="M3" s="31">
        <f>L3-K3</f>
        <v>10</v>
      </c>
      <c r="N3" s="11" t="s">
        <v>25</v>
      </c>
    </row>
    <row r="4" spans="2:15" ht="22.15" customHeight="1">
      <c r="B4" s="27" t="s">
        <v>26</v>
      </c>
      <c r="C4" s="28" t="s">
        <v>21</v>
      </c>
      <c r="D4" s="28" t="s">
        <v>45</v>
      </c>
      <c r="E4" s="28" t="s">
        <v>47</v>
      </c>
      <c r="F4" s="11" t="s">
        <v>27</v>
      </c>
      <c r="G4" s="29" t="s">
        <v>28</v>
      </c>
      <c r="H4" s="27" t="s">
        <v>29</v>
      </c>
      <c r="I4" s="13">
        <v>0</v>
      </c>
      <c r="J4" s="12">
        <v>0</v>
      </c>
      <c r="K4" s="30">
        <v>46999</v>
      </c>
      <c r="L4" s="30">
        <v>47003</v>
      </c>
      <c r="M4" s="31">
        <f t="shared" ref="M4:M21" si="0">L4-K4</f>
        <v>4</v>
      </c>
      <c r="N4" s="11" t="s">
        <v>30</v>
      </c>
    </row>
    <row r="5" spans="2:15" ht="22.15" customHeight="1">
      <c r="B5" s="27" t="s">
        <v>31</v>
      </c>
      <c r="C5" s="28" t="s">
        <v>32</v>
      </c>
      <c r="D5" s="28" t="s">
        <v>45</v>
      </c>
      <c r="E5" s="28"/>
      <c r="F5" s="11" t="s">
        <v>33</v>
      </c>
      <c r="G5" s="29" t="s">
        <v>23</v>
      </c>
      <c r="H5" s="27" t="s">
        <v>34</v>
      </c>
      <c r="I5" s="13">
        <v>0</v>
      </c>
      <c r="J5" s="12">
        <v>0</v>
      </c>
      <c r="K5" s="30"/>
      <c r="L5" s="30"/>
      <c r="M5" s="31">
        <f t="shared" si="0"/>
        <v>0</v>
      </c>
      <c r="N5" s="11" t="s">
        <v>35</v>
      </c>
    </row>
    <row r="6" spans="2:15" ht="22.15" customHeight="1">
      <c r="B6" s="27" t="s">
        <v>36</v>
      </c>
      <c r="C6" s="28" t="s">
        <v>37</v>
      </c>
      <c r="D6" s="28"/>
      <c r="E6" s="28"/>
      <c r="F6" s="11" t="s">
        <v>38</v>
      </c>
      <c r="G6" s="29" t="s">
        <v>23</v>
      </c>
      <c r="H6" s="27" t="s">
        <v>29</v>
      </c>
      <c r="I6" s="13">
        <v>0</v>
      </c>
      <c r="J6" s="12">
        <v>0</v>
      </c>
      <c r="K6" s="30"/>
      <c r="L6" s="30"/>
      <c r="M6" s="31">
        <f t="shared" si="0"/>
        <v>0</v>
      </c>
      <c r="N6" s="11" t="s">
        <v>39</v>
      </c>
    </row>
    <row r="7" spans="2:15" ht="22.15" customHeight="1">
      <c r="B7" s="27" t="s">
        <v>40</v>
      </c>
      <c r="C7" s="28" t="s">
        <v>41</v>
      </c>
      <c r="D7" s="28"/>
      <c r="E7" s="28"/>
      <c r="F7" s="11"/>
      <c r="G7" s="29" t="s">
        <v>23</v>
      </c>
      <c r="H7" s="27" t="s">
        <v>29</v>
      </c>
      <c r="I7" s="13">
        <v>0</v>
      </c>
      <c r="J7" s="12">
        <v>0</v>
      </c>
      <c r="K7" s="32"/>
      <c r="L7" s="32"/>
      <c r="M7" s="31">
        <f t="shared" si="0"/>
        <v>0</v>
      </c>
      <c r="N7" s="11"/>
    </row>
    <row r="8" spans="2:15" ht="22.15" customHeight="1">
      <c r="B8" s="27" t="s">
        <v>40</v>
      </c>
      <c r="C8" s="28"/>
      <c r="D8" s="28"/>
      <c r="E8" s="28"/>
      <c r="F8" s="11"/>
      <c r="G8" s="29" t="s">
        <v>28</v>
      </c>
      <c r="H8" s="27" t="s">
        <v>24</v>
      </c>
      <c r="I8" s="13">
        <v>0</v>
      </c>
      <c r="J8" s="12">
        <v>0</v>
      </c>
      <c r="K8" s="32"/>
      <c r="L8" s="32"/>
      <c r="M8" s="31">
        <f t="shared" si="0"/>
        <v>0</v>
      </c>
      <c r="N8" s="11"/>
    </row>
    <row r="9" spans="2:15" ht="22.15" customHeight="1">
      <c r="B9" s="27" t="s">
        <v>20</v>
      </c>
      <c r="C9" s="28"/>
      <c r="D9" s="28"/>
      <c r="E9" s="28"/>
      <c r="F9" s="11"/>
      <c r="G9" s="29" t="s">
        <v>42</v>
      </c>
      <c r="H9" s="27" t="s">
        <v>29</v>
      </c>
      <c r="I9" s="13">
        <v>0</v>
      </c>
      <c r="J9" s="12">
        <v>0</v>
      </c>
      <c r="K9" s="32"/>
      <c r="L9" s="32"/>
      <c r="M9" s="31">
        <f t="shared" si="0"/>
        <v>0</v>
      </c>
      <c r="N9" s="11"/>
    </row>
    <row r="10" spans="2:15" ht="22.15" customHeight="1">
      <c r="B10" s="27" t="s">
        <v>20</v>
      </c>
      <c r="C10" s="28"/>
      <c r="D10" s="28"/>
      <c r="E10" s="28"/>
      <c r="F10" s="11"/>
      <c r="G10" s="29" t="s">
        <v>42</v>
      </c>
      <c r="H10" s="27" t="s">
        <v>29</v>
      </c>
      <c r="I10" s="13">
        <v>0</v>
      </c>
      <c r="J10" s="12">
        <v>0</v>
      </c>
      <c r="K10" s="32"/>
      <c r="L10" s="32"/>
      <c r="M10" s="31">
        <f t="shared" si="0"/>
        <v>0</v>
      </c>
      <c r="N10" s="11"/>
    </row>
    <row r="11" spans="2:15" ht="22.15" customHeight="1">
      <c r="B11" s="27" t="s">
        <v>31</v>
      </c>
      <c r="C11" s="28"/>
      <c r="D11" s="28"/>
      <c r="E11" s="28"/>
      <c r="F11" s="11"/>
      <c r="G11" s="29" t="s">
        <v>42</v>
      </c>
      <c r="H11" s="27" t="s">
        <v>24</v>
      </c>
      <c r="I11" s="13">
        <v>0</v>
      </c>
      <c r="J11" s="12">
        <v>0</v>
      </c>
      <c r="K11" s="32"/>
      <c r="L11" s="32"/>
      <c r="M11" s="31">
        <f t="shared" si="0"/>
        <v>0</v>
      </c>
      <c r="N11" s="11"/>
    </row>
    <row r="12" spans="2:15" ht="22.15" customHeight="1">
      <c r="B12" s="27" t="s">
        <v>31</v>
      </c>
      <c r="C12" s="28"/>
      <c r="D12" s="28"/>
      <c r="E12" s="28"/>
      <c r="F12" s="11"/>
      <c r="G12" s="29" t="s">
        <v>23</v>
      </c>
      <c r="H12" s="27" t="s">
        <v>24</v>
      </c>
      <c r="I12" s="13"/>
      <c r="J12" s="12"/>
      <c r="K12" s="32"/>
      <c r="L12" s="32"/>
      <c r="M12" s="31">
        <f t="shared" si="0"/>
        <v>0</v>
      </c>
      <c r="N12" s="11"/>
    </row>
    <row r="13" spans="2:15" ht="22.15" customHeight="1">
      <c r="B13" s="27" t="s">
        <v>31</v>
      </c>
      <c r="C13" s="28"/>
      <c r="D13" s="28"/>
      <c r="E13" s="28"/>
      <c r="F13" s="11"/>
      <c r="G13" s="29" t="s">
        <v>23</v>
      </c>
      <c r="H13" s="27" t="s">
        <v>24</v>
      </c>
      <c r="I13" s="13"/>
      <c r="J13" s="12"/>
      <c r="K13" s="32"/>
      <c r="L13" s="32"/>
      <c r="M13" s="31">
        <f t="shared" si="0"/>
        <v>0</v>
      </c>
      <c r="N13" s="11"/>
    </row>
    <row r="14" spans="2:15" ht="22.15" customHeight="1">
      <c r="B14" s="27" t="s">
        <v>31</v>
      </c>
      <c r="C14" s="28"/>
      <c r="D14" s="28"/>
      <c r="E14" s="28"/>
      <c r="F14" s="11"/>
      <c r="G14" s="29" t="s">
        <v>23</v>
      </c>
      <c r="H14" s="27" t="s">
        <v>24</v>
      </c>
      <c r="I14" s="13"/>
      <c r="J14" s="12"/>
      <c r="K14" s="32"/>
      <c r="L14" s="32"/>
      <c r="M14" s="31">
        <f t="shared" si="0"/>
        <v>0</v>
      </c>
      <c r="N14" s="11"/>
    </row>
    <row r="15" spans="2:15" ht="22.15" customHeight="1">
      <c r="B15" s="27" t="s">
        <v>31</v>
      </c>
      <c r="C15" s="28"/>
      <c r="D15" s="28"/>
      <c r="E15" s="28"/>
      <c r="F15" s="11"/>
      <c r="G15" s="29" t="s">
        <v>23</v>
      </c>
      <c r="H15" s="27" t="s">
        <v>24</v>
      </c>
      <c r="I15" s="13"/>
      <c r="J15" s="12"/>
      <c r="K15" s="24"/>
      <c r="L15" s="24"/>
      <c r="M15" s="31">
        <f t="shared" si="0"/>
        <v>0</v>
      </c>
      <c r="N15" s="11"/>
    </row>
    <row r="16" spans="2:15" ht="22.15" customHeight="1">
      <c r="B16" s="27" t="s">
        <v>31</v>
      </c>
      <c r="C16" s="28"/>
      <c r="D16" s="28"/>
      <c r="E16" s="28"/>
      <c r="F16" s="11"/>
      <c r="G16" s="29" t="s">
        <v>23</v>
      </c>
      <c r="H16" s="27" t="s">
        <v>24</v>
      </c>
      <c r="I16" s="13"/>
      <c r="J16" s="12"/>
      <c r="K16" s="24"/>
      <c r="L16" s="24"/>
      <c r="M16" s="31">
        <f t="shared" si="0"/>
        <v>0</v>
      </c>
      <c r="N16" s="11"/>
    </row>
    <row r="17" spans="2:14" ht="22.15" customHeight="1">
      <c r="B17" s="27" t="s">
        <v>31</v>
      </c>
      <c r="C17" s="28"/>
      <c r="D17" s="28"/>
      <c r="E17" s="28"/>
      <c r="F17" s="11"/>
      <c r="G17" s="29" t="s">
        <v>23</v>
      </c>
      <c r="H17" s="27" t="s">
        <v>24</v>
      </c>
      <c r="I17" s="13"/>
      <c r="J17" s="12"/>
      <c r="K17" s="24"/>
      <c r="L17" s="24"/>
      <c r="M17" s="31">
        <f t="shared" si="0"/>
        <v>0</v>
      </c>
      <c r="N17" s="11"/>
    </row>
    <row r="18" spans="2:14" ht="22.15" customHeight="1">
      <c r="B18" s="27" t="s">
        <v>31</v>
      </c>
      <c r="C18" s="28"/>
      <c r="D18" s="28"/>
      <c r="E18" s="28"/>
      <c r="F18" s="11"/>
      <c r="G18" s="29" t="s">
        <v>23</v>
      </c>
      <c r="H18" s="27" t="s">
        <v>24</v>
      </c>
      <c r="I18" s="13"/>
      <c r="J18" s="12"/>
      <c r="K18" s="24"/>
      <c r="L18" s="24"/>
      <c r="M18" s="31">
        <f t="shared" si="0"/>
        <v>0</v>
      </c>
      <c r="N18" s="11"/>
    </row>
    <row r="19" spans="2:14" ht="22.15" customHeight="1">
      <c r="B19" s="27" t="s">
        <v>31</v>
      </c>
      <c r="C19" s="28"/>
      <c r="D19" s="28"/>
      <c r="E19" s="28"/>
      <c r="F19" s="11"/>
      <c r="G19" s="29" t="s">
        <v>23</v>
      </c>
      <c r="H19" s="27" t="s">
        <v>24</v>
      </c>
      <c r="I19" s="13"/>
      <c r="J19" s="12"/>
      <c r="K19" s="24"/>
      <c r="L19" s="24"/>
      <c r="M19" s="31">
        <f t="shared" si="0"/>
        <v>0</v>
      </c>
      <c r="N19" s="11"/>
    </row>
    <row r="20" spans="2:14" ht="22.15" customHeight="1">
      <c r="B20" s="27" t="s">
        <v>31</v>
      </c>
      <c r="C20" s="28"/>
      <c r="D20" s="28"/>
      <c r="E20" s="28"/>
      <c r="F20" s="11"/>
      <c r="G20" s="29" t="s">
        <v>23</v>
      </c>
      <c r="H20" s="27" t="s">
        <v>24</v>
      </c>
      <c r="I20" s="13"/>
      <c r="J20" s="12"/>
      <c r="K20" s="24"/>
      <c r="L20" s="24"/>
      <c r="M20" s="31">
        <f t="shared" si="0"/>
        <v>0</v>
      </c>
      <c r="N20" s="11"/>
    </row>
    <row r="21" spans="2:14" ht="22.15" customHeight="1">
      <c r="B21" s="27" t="s">
        <v>31</v>
      </c>
      <c r="C21" s="28"/>
      <c r="D21" s="28"/>
      <c r="E21" s="28"/>
      <c r="F21" s="11"/>
      <c r="G21" s="29" t="s">
        <v>23</v>
      </c>
      <c r="H21" s="27" t="s">
        <v>24</v>
      </c>
      <c r="I21" s="13"/>
      <c r="J21" s="12"/>
      <c r="K21" s="24"/>
      <c r="L21" s="24"/>
      <c r="M21" s="31">
        <f t="shared" si="0"/>
        <v>0</v>
      </c>
      <c r="N21" s="11"/>
    </row>
    <row r="22" spans="2:14" ht="22.15" customHeight="1">
      <c r="B22" s="33"/>
      <c r="C22" s="33"/>
      <c r="D22" s="33"/>
      <c r="E22" s="33"/>
      <c r="F22" s="33"/>
      <c r="G22" s="33"/>
      <c r="H22" s="33"/>
      <c r="I22" s="16">
        <f>SUM(I3:I11)</f>
        <v>0</v>
      </c>
      <c r="J22" s="17">
        <f>SUM(J3:J11)</f>
        <v>0</v>
      </c>
      <c r="K22" s="19"/>
      <c r="L22" s="19"/>
      <c r="M22" s="20">
        <f>SUM(M3:M21)</f>
        <v>14</v>
      </c>
      <c r="N22" s="33"/>
    </row>
    <row r="23" spans="2:14" ht="22.15" customHeight="1"/>
    <row r="24" spans="2:14" ht="22.15" customHeight="1"/>
  </sheetData>
  <mergeCells count="1">
    <mergeCell ref="D1:O1"/>
  </mergeCells>
  <phoneticPr fontId="31"/>
  <conditionalFormatting sqref="B3:B21">
    <cfRule type="containsText" dxfId="25" priority="9" operator="containsText" text="更新">
      <formula>NOT(ISERROR(SEARCH("更新",B3)))</formula>
    </cfRule>
    <cfRule type="containsText" dxfId="24" priority="10" operator="containsText" text="タスク">
      <formula>NOT(ISERROR(SEARCH("タスク",B3)))</formula>
    </cfRule>
    <cfRule type="containsText" dxfId="23" priority="11" operator="containsText" text="コンテンツ">
      <formula>NOT(ISERROR(SEARCH("コンテンツ",B3)))</formula>
    </cfRule>
    <cfRule type="containsText" dxfId="22" priority="12" operator="containsText" text="機能">
      <formula>NOT(ISERROR(SEARCH("機能",B3)))</formula>
    </cfRule>
    <cfRule type="containsText" dxfId="21" priority="13" operator="containsText" text="リサーチ">
      <formula>NOT(ISERROR(SEARCH("リサーチ",B3)))</formula>
    </cfRule>
  </conditionalFormatting>
  <conditionalFormatting sqref="G3:G21">
    <cfRule type="containsText" dxfId="20" priority="1" operator="containsText" text="テスト中">
      <formula>NOT(ISERROR(SEARCH("テスト中",G3)))</formula>
    </cfRule>
    <cfRule type="containsText" dxfId="19" priority="2" operator="containsText" text="保留中">
      <formula>NOT(ISERROR(SEARCH("保留中",G3)))</formula>
    </cfRule>
    <cfRule type="containsText" dxfId="18" priority="3" operator="containsText" text="完了">
      <formula>NOT(ISERROR(SEARCH("完了",G3)))</formula>
    </cfRule>
    <cfRule type="containsText" dxfId="17" priority="4" operator="containsText" text="開始可能">
      <formula>NOT(ISERROR(SEARCH("開始可能",G3)))</formula>
    </cfRule>
    <cfRule type="containsText" dxfId="16" priority="5" operator="containsText" text="進行中">
      <formula>NOT(ISERROR(SEARCH("進行中",G3)))</formula>
    </cfRule>
  </conditionalFormatting>
  <conditionalFormatting sqref="H3:H21">
    <cfRule type="containsText" dxfId="15" priority="6" operator="containsText" text="低">
      <formula>NOT(ISERROR(SEARCH("低",H3)))</formula>
    </cfRule>
    <cfRule type="containsText" dxfId="14" priority="7" operator="containsText" text="中">
      <formula>NOT(ISERROR(SEARCH("中",H3)))</formula>
    </cfRule>
    <cfRule type="containsText" dxfId="13" priority="8" operator="containsText" text="高">
      <formula>NOT(ISERROR(SEARCH("高",H3)))</formula>
    </cfRule>
  </conditionalFormatting>
  <pageMargins left="0.7" right="0.7" top="0.75" bottom="0.75" header="0.3" footer="0.3"/>
  <pageSetup paperSize="3" scale="77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F83881-5953-4921-87DF-6F69C17C738E}">
          <x14:formula1>
            <xm:f>'ドロップダウン キー - 削除しない'!$D$4:$D$7</xm:f>
          </x14:formula1>
          <xm:sqref>H3:H21</xm:sqref>
        </x14:dataValidation>
        <x14:dataValidation type="list" allowBlank="1" showInputMessage="1" showErrorMessage="1" xr:uid="{5F0F8AA5-B689-4426-BA33-6C1D47615340}">
          <x14:formula1>
            <xm:f>'ドロップダウン キー - 削除しない'!$B$4:$B$9</xm:f>
          </x14:formula1>
          <xm:sqref>B3:B21</xm:sqref>
        </x14:dataValidation>
        <x14:dataValidation type="list" allowBlank="1" showInputMessage="1" showErrorMessage="1" xr:uid="{4B4C2DC5-C50B-4F79-B003-80EA0FBD9D80}">
          <x14:formula1>
            <xm:f>'ドロップダウン キー - 削除しない'!$F$4:$F$9</xm:f>
          </x14:formula1>
          <xm:sqref>G3:G21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88A3-D1DF-43EC-8F07-04854C9FCCCA}">
  <sheetPr codeName="Sheet4">
    <tabColor theme="3" tint="0.79998168889431442"/>
    <pageSetUpPr fitToPage="1"/>
  </sheetPr>
  <dimension ref="B1:H22"/>
  <sheetViews>
    <sheetView showGridLines="0" workbookViewId="0"/>
  </sheetViews>
  <sheetFormatPr defaultColWidth="8.75" defaultRowHeight="16.5"/>
  <cols>
    <col min="1" max="1" width="3.25" style="1" customWidth="1"/>
    <col min="2" max="3" width="15.75" style="1" customWidth="1"/>
    <col min="4" max="4" width="22.75" style="1" customWidth="1"/>
    <col min="5" max="6" width="20.75" style="1" customWidth="1"/>
    <col min="7" max="7" width="13.75" style="1" customWidth="1"/>
    <col min="8" max="8" width="42.75" style="1" customWidth="1"/>
    <col min="9" max="9" width="3.25" style="1" customWidth="1"/>
    <col min="10" max="16384" width="8.75" style="1"/>
  </cols>
  <sheetData>
    <row r="1" spans="2:8" ht="49.9" customHeight="1">
      <c r="B1" s="70" t="s">
        <v>51</v>
      </c>
      <c r="C1" s="70"/>
      <c r="D1" s="70"/>
      <c r="E1" s="70"/>
      <c r="F1" s="70"/>
      <c r="G1" s="70"/>
      <c r="H1" s="70"/>
    </row>
    <row r="2" spans="2:8" ht="27" customHeight="1">
      <c r="B2" s="26" t="s">
        <v>52</v>
      </c>
      <c r="C2" s="26" t="s">
        <v>17</v>
      </c>
      <c r="D2" s="26" t="s">
        <v>53</v>
      </c>
      <c r="E2" s="10" t="s">
        <v>54</v>
      </c>
      <c r="F2" s="10" t="s">
        <v>55</v>
      </c>
      <c r="G2" s="26" t="s">
        <v>56</v>
      </c>
      <c r="H2" s="10" t="s">
        <v>19</v>
      </c>
    </row>
    <row r="3" spans="2:8" ht="22.15" customHeight="1">
      <c r="B3" s="30">
        <v>46999</v>
      </c>
      <c r="C3" s="30">
        <v>47009</v>
      </c>
      <c r="D3" s="31">
        <f>C3-B3</f>
        <v>10</v>
      </c>
      <c r="E3" s="13">
        <v>0</v>
      </c>
      <c r="F3" s="13">
        <v>0</v>
      </c>
      <c r="G3" s="13">
        <v>0</v>
      </c>
      <c r="H3" s="11" t="s">
        <v>57</v>
      </c>
    </row>
    <row r="4" spans="2:8" ht="22.15" customHeight="1">
      <c r="B4" s="30">
        <v>46999</v>
      </c>
      <c r="C4" s="30">
        <v>47003</v>
      </c>
      <c r="D4" s="31">
        <f t="shared" ref="D4:D21" si="0">C4-B4</f>
        <v>4</v>
      </c>
      <c r="E4" s="13">
        <v>0</v>
      </c>
      <c r="F4" s="13">
        <v>0</v>
      </c>
      <c r="G4" s="13">
        <v>0</v>
      </c>
      <c r="H4" s="11" t="s">
        <v>57</v>
      </c>
    </row>
    <row r="5" spans="2:8" ht="22.15" customHeight="1">
      <c r="B5" s="30"/>
      <c r="C5" s="30"/>
      <c r="D5" s="31">
        <f t="shared" si="0"/>
        <v>0</v>
      </c>
      <c r="E5" s="13">
        <v>0</v>
      </c>
      <c r="F5" s="13">
        <v>0</v>
      </c>
      <c r="G5" s="13">
        <v>0</v>
      </c>
      <c r="H5" s="11"/>
    </row>
    <row r="6" spans="2:8" ht="22.15" customHeight="1">
      <c r="B6" s="30"/>
      <c r="C6" s="30"/>
      <c r="D6" s="31">
        <f t="shared" si="0"/>
        <v>0</v>
      </c>
      <c r="E6" s="13">
        <v>0</v>
      </c>
      <c r="F6" s="13">
        <v>0</v>
      </c>
      <c r="G6" s="13">
        <v>0</v>
      </c>
      <c r="H6" s="11"/>
    </row>
    <row r="7" spans="2:8" ht="22.15" customHeight="1">
      <c r="B7" s="32"/>
      <c r="C7" s="32"/>
      <c r="D7" s="31">
        <f t="shared" si="0"/>
        <v>0</v>
      </c>
      <c r="E7" s="13">
        <v>0</v>
      </c>
      <c r="F7" s="13">
        <v>0</v>
      </c>
      <c r="G7" s="13">
        <v>0</v>
      </c>
      <c r="H7" s="11"/>
    </row>
    <row r="8" spans="2:8" ht="22.15" customHeight="1">
      <c r="B8" s="32"/>
      <c r="C8" s="32"/>
      <c r="D8" s="31">
        <f t="shared" si="0"/>
        <v>0</v>
      </c>
      <c r="E8" s="13">
        <v>0</v>
      </c>
      <c r="F8" s="13">
        <v>0</v>
      </c>
      <c r="G8" s="13">
        <v>0</v>
      </c>
      <c r="H8" s="11"/>
    </row>
    <row r="9" spans="2:8" ht="22.15" customHeight="1">
      <c r="B9" s="32"/>
      <c r="C9" s="32"/>
      <c r="D9" s="31">
        <f t="shared" si="0"/>
        <v>0</v>
      </c>
      <c r="E9" s="13">
        <v>0</v>
      </c>
      <c r="F9" s="13">
        <v>0</v>
      </c>
      <c r="G9" s="13">
        <v>0</v>
      </c>
      <c r="H9" s="11"/>
    </row>
    <row r="10" spans="2:8" ht="22.15" customHeight="1">
      <c r="B10" s="32"/>
      <c r="C10" s="32"/>
      <c r="D10" s="31">
        <f t="shared" si="0"/>
        <v>0</v>
      </c>
      <c r="E10" s="13">
        <v>0</v>
      </c>
      <c r="F10" s="13">
        <v>0</v>
      </c>
      <c r="G10" s="13">
        <v>0</v>
      </c>
      <c r="H10" s="11"/>
    </row>
    <row r="11" spans="2:8" ht="22.15" customHeight="1">
      <c r="B11" s="32"/>
      <c r="C11" s="32"/>
      <c r="D11" s="31">
        <f t="shared" si="0"/>
        <v>0</v>
      </c>
      <c r="E11" s="13">
        <v>0</v>
      </c>
      <c r="F11" s="13">
        <v>0</v>
      </c>
      <c r="G11" s="13">
        <v>0</v>
      </c>
      <c r="H11" s="11"/>
    </row>
    <row r="12" spans="2:8" ht="22.15" customHeight="1">
      <c r="B12" s="32"/>
      <c r="C12" s="32"/>
      <c r="D12" s="31">
        <f t="shared" si="0"/>
        <v>0</v>
      </c>
      <c r="E12" s="13"/>
      <c r="F12" s="13"/>
      <c r="G12" s="13"/>
      <c r="H12" s="11"/>
    </row>
    <row r="13" spans="2:8" ht="22.15" customHeight="1">
      <c r="B13" s="32"/>
      <c r="C13" s="32"/>
      <c r="D13" s="31">
        <f t="shared" si="0"/>
        <v>0</v>
      </c>
      <c r="E13" s="13"/>
      <c r="F13" s="13"/>
      <c r="G13" s="13"/>
      <c r="H13" s="11"/>
    </row>
    <row r="14" spans="2:8" ht="22.15" customHeight="1">
      <c r="B14" s="32"/>
      <c r="C14" s="32"/>
      <c r="D14" s="31">
        <f t="shared" si="0"/>
        <v>0</v>
      </c>
      <c r="E14" s="13"/>
      <c r="F14" s="13"/>
      <c r="G14" s="13"/>
      <c r="H14" s="11"/>
    </row>
    <row r="15" spans="2:8" ht="22.15" customHeight="1">
      <c r="B15" s="24"/>
      <c r="C15" s="24"/>
      <c r="D15" s="31">
        <f t="shared" si="0"/>
        <v>0</v>
      </c>
      <c r="E15" s="13"/>
      <c r="F15" s="13"/>
      <c r="G15" s="13"/>
      <c r="H15" s="11"/>
    </row>
    <row r="16" spans="2:8" ht="22.15" customHeight="1">
      <c r="B16" s="24"/>
      <c r="C16" s="24"/>
      <c r="D16" s="31">
        <f t="shared" si="0"/>
        <v>0</v>
      </c>
      <c r="E16" s="13"/>
      <c r="F16" s="13"/>
      <c r="G16" s="13"/>
      <c r="H16" s="11"/>
    </row>
    <row r="17" spans="2:8" ht="22.15" customHeight="1">
      <c r="B17" s="24"/>
      <c r="C17" s="24"/>
      <c r="D17" s="31">
        <f t="shared" si="0"/>
        <v>0</v>
      </c>
      <c r="E17" s="13"/>
      <c r="F17" s="13"/>
      <c r="G17" s="13"/>
      <c r="H17" s="11"/>
    </row>
    <row r="18" spans="2:8" ht="22.15" customHeight="1">
      <c r="B18" s="24"/>
      <c r="C18" s="24"/>
      <c r="D18" s="31">
        <f t="shared" si="0"/>
        <v>0</v>
      </c>
      <c r="E18" s="13"/>
      <c r="F18" s="13"/>
      <c r="G18" s="13"/>
      <c r="H18" s="11"/>
    </row>
    <row r="19" spans="2:8" ht="22.15" customHeight="1">
      <c r="B19" s="24"/>
      <c r="C19" s="24"/>
      <c r="D19" s="31">
        <f t="shared" si="0"/>
        <v>0</v>
      </c>
      <c r="E19" s="13"/>
      <c r="F19" s="13"/>
      <c r="G19" s="13"/>
      <c r="H19" s="11"/>
    </row>
    <row r="20" spans="2:8" ht="22.15" customHeight="1">
      <c r="B20" s="24"/>
      <c r="C20" s="24"/>
      <c r="D20" s="31">
        <f t="shared" si="0"/>
        <v>0</v>
      </c>
      <c r="E20" s="13"/>
      <c r="F20" s="13"/>
      <c r="G20" s="13"/>
      <c r="H20" s="11"/>
    </row>
    <row r="21" spans="2:8" ht="22.15" customHeight="1">
      <c r="B21" s="24"/>
      <c r="C21" s="24"/>
      <c r="D21" s="31">
        <f t="shared" si="0"/>
        <v>0</v>
      </c>
      <c r="E21" s="13"/>
      <c r="F21" s="13"/>
      <c r="G21" s="13"/>
      <c r="H21" s="11"/>
    </row>
    <row r="22" spans="2:8" ht="22.15" customHeight="1">
      <c r="B22" s="19"/>
      <c r="C22" s="19"/>
      <c r="D22" s="20">
        <f>SUM(D3:D21)</f>
        <v>14</v>
      </c>
      <c r="E22" s="16">
        <f>SUM(E3:E11)</f>
        <v>0</v>
      </c>
      <c r="F22" s="16">
        <f>SUM(F3:F11)</f>
        <v>0</v>
      </c>
      <c r="G22" s="16">
        <f>SUM(G3:G21)</f>
        <v>0</v>
      </c>
      <c r="H22" s="33"/>
    </row>
  </sheetData>
  <mergeCells count="1">
    <mergeCell ref="B1:H1"/>
  </mergeCells>
  <phoneticPr fontId="31"/>
  <pageMargins left="0.7" right="0.7" top="0.75" bottom="0.75" header="0.3" footer="0.3"/>
  <pageSetup paperSize="3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5FEC-BCAC-4D69-B5CC-07958F1DCCF0}">
  <sheetPr codeName="Sheet5">
    <tabColor theme="3" tint="0.79998168889431442"/>
  </sheetPr>
  <dimension ref="B1:E41"/>
  <sheetViews>
    <sheetView showGridLines="0" workbookViewId="0"/>
  </sheetViews>
  <sheetFormatPr defaultColWidth="8.75" defaultRowHeight="16.5"/>
  <cols>
    <col min="1" max="1" width="3.25" style="1" customWidth="1"/>
    <col min="2" max="2" width="16.75" style="38" customWidth="1"/>
    <col min="3" max="3" width="8.75" style="1"/>
    <col min="4" max="4" width="56.75" style="1" customWidth="1"/>
    <col min="5" max="16384" width="8.75" style="1"/>
  </cols>
  <sheetData>
    <row r="1" spans="2:5">
      <c r="B1" s="1"/>
    </row>
    <row r="2" spans="2:5" ht="35.25" customHeight="1">
      <c r="B2" s="72" t="s">
        <v>58</v>
      </c>
      <c r="C2" s="72"/>
      <c r="D2" s="72"/>
      <c r="E2" s="23"/>
    </row>
    <row r="3" spans="2:5" ht="15.75" customHeight="1">
      <c r="B3" s="71" t="s">
        <v>59</v>
      </c>
      <c r="C3" s="71"/>
      <c r="D3" s="71"/>
    </row>
    <row r="4" spans="2:5" ht="15.75" customHeight="1">
      <c r="B4" s="71"/>
      <c r="C4" s="71"/>
      <c r="D4" s="71"/>
    </row>
    <row r="5" spans="2:5" ht="18" customHeight="1">
      <c r="B5" s="71"/>
      <c r="C5" s="71"/>
      <c r="D5" s="71"/>
    </row>
    <row r="7" spans="2:5" ht="24" customHeight="1">
      <c r="B7" s="22" t="s">
        <v>60</v>
      </c>
      <c r="D7" s="22" t="s">
        <v>61</v>
      </c>
    </row>
    <row r="8" spans="2:5" ht="225" customHeight="1">
      <c r="B8" s="34"/>
      <c r="D8" s="35"/>
    </row>
    <row r="9" spans="2:5" ht="225" customHeight="1">
      <c r="B9" s="36"/>
      <c r="D9" s="35"/>
    </row>
    <row r="10" spans="2:5" ht="225" customHeight="1">
      <c r="B10" s="37"/>
      <c r="D10" s="35"/>
    </row>
    <row r="11" spans="2:5" ht="225" customHeight="1"/>
    <row r="12" spans="2:5" ht="225" customHeight="1">
      <c r="B12" s="39"/>
    </row>
    <row r="13" spans="2:5" ht="225" customHeight="1"/>
    <row r="14" spans="2:5" ht="225" customHeight="1"/>
    <row r="15" spans="2:5" ht="225" customHeight="1"/>
    <row r="16" spans="2:5" ht="225" customHeight="1"/>
    <row r="17" ht="225" customHeight="1"/>
    <row r="18" ht="225" customHeight="1"/>
    <row r="19" ht="225" customHeight="1"/>
    <row r="20" ht="225" customHeight="1"/>
    <row r="21" ht="225" customHeight="1"/>
    <row r="22" ht="225" customHeight="1"/>
    <row r="23" ht="225" customHeight="1"/>
    <row r="24" ht="225" customHeight="1"/>
    <row r="25" ht="225" customHeight="1"/>
    <row r="26" ht="225" customHeight="1"/>
    <row r="27" ht="225" customHeight="1"/>
    <row r="28" ht="225" customHeight="1"/>
    <row r="29" ht="225" customHeight="1"/>
    <row r="30" ht="225" customHeight="1"/>
    <row r="31" ht="225" customHeight="1"/>
    <row r="32" ht="225" customHeight="1"/>
    <row r="33" ht="225" customHeight="1"/>
    <row r="34" ht="225" customHeight="1"/>
    <row r="35" ht="225" customHeight="1"/>
    <row r="36" ht="225" customHeight="1"/>
    <row r="37" ht="225" customHeight="1"/>
    <row r="38" ht="225" customHeight="1"/>
    <row r="39" ht="225" customHeight="1"/>
    <row r="40" ht="225" customHeight="1"/>
    <row r="41" ht="225" customHeight="1"/>
  </sheetData>
  <mergeCells count="2">
    <mergeCell ref="B3:D5"/>
    <mergeCell ref="B2:D2"/>
  </mergeCells>
  <phoneticPr fontId="31"/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 codeName="Sheet6">
    <tabColor theme="0" tint="-4.9989318521683403E-2"/>
  </sheetPr>
  <dimension ref="B1:G16"/>
  <sheetViews>
    <sheetView showGridLines="0" workbookViewId="0"/>
  </sheetViews>
  <sheetFormatPr defaultColWidth="8.75" defaultRowHeight="16.5"/>
  <cols>
    <col min="1" max="1" width="3.25" style="1" customWidth="1"/>
    <col min="2" max="2" width="22.75" style="1" customWidth="1"/>
    <col min="3" max="3" width="3.25" style="1" customWidth="1"/>
    <col min="4" max="4" width="22.75" style="1" customWidth="1"/>
    <col min="5" max="5" width="3.25" style="1" customWidth="1"/>
    <col min="6" max="6" width="22.75" style="1" customWidth="1"/>
    <col min="7" max="16384" width="8.75" style="1"/>
  </cols>
  <sheetData>
    <row r="1" spans="2:7" ht="15" customHeight="1">
      <c r="B1" s="73" t="s">
        <v>62</v>
      </c>
      <c r="C1" s="73"/>
      <c r="D1" s="73"/>
      <c r="E1" s="73"/>
      <c r="F1" s="73"/>
      <c r="G1" s="73"/>
    </row>
    <row r="2" spans="2:7" ht="27.75" customHeight="1">
      <c r="B2" s="73"/>
      <c r="C2" s="73"/>
      <c r="D2" s="73"/>
      <c r="E2" s="73"/>
      <c r="F2" s="73"/>
      <c r="G2" s="73"/>
    </row>
    <row r="3" spans="2:7" ht="22.15" customHeight="1">
      <c r="B3" s="40" t="s">
        <v>63</v>
      </c>
      <c r="C3" s="41"/>
      <c r="D3" s="40" t="s">
        <v>64</v>
      </c>
      <c r="F3" s="40" t="s">
        <v>65</v>
      </c>
    </row>
    <row r="4" spans="2:7" ht="22.15" customHeight="1">
      <c r="B4" s="29" t="s">
        <v>31</v>
      </c>
      <c r="C4" s="42"/>
      <c r="D4" s="29" t="s">
        <v>24</v>
      </c>
      <c r="F4" s="29" t="s">
        <v>28</v>
      </c>
    </row>
    <row r="5" spans="2:7" ht="22.15" customHeight="1">
      <c r="B5" s="43" t="s">
        <v>66</v>
      </c>
      <c r="C5" s="42"/>
      <c r="D5" s="43" t="s">
        <v>67</v>
      </c>
      <c r="F5" s="43" t="s">
        <v>68</v>
      </c>
    </row>
    <row r="6" spans="2:7" ht="22.15" customHeight="1">
      <c r="B6" s="43" t="s">
        <v>69</v>
      </c>
      <c r="C6" s="42"/>
      <c r="D6" s="43" t="s">
        <v>70</v>
      </c>
      <c r="F6" s="43" t="s">
        <v>71</v>
      </c>
    </row>
    <row r="7" spans="2:7" ht="22.15" customHeight="1">
      <c r="B7" s="44" t="s">
        <v>36</v>
      </c>
      <c r="C7" s="42"/>
      <c r="D7" s="44"/>
      <c r="F7" s="44" t="s">
        <v>42</v>
      </c>
    </row>
    <row r="8" spans="2:7" ht="22.15" customHeight="1">
      <c r="B8" s="45" t="s">
        <v>40</v>
      </c>
      <c r="C8" s="42"/>
      <c r="D8" s="46"/>
      <c r="F8" s="45" t="s">
        <v>23</v>
      </c>
    </row>
    <row r="9" spans="2:7" ht="22.15" customHeight="1">
      <c r="B9" s="44"/>
      <c r="C9" s="42"/>
      <c r="D9" s="46"/>
      <c r="F9" s="44"/>
    </row>
    <row r="10" spans="2:7">
      <c r="B10" s="46"/>
      <c r="C10" s="42"/>
      <c r="D10" s="46"/>
      <c r="F10" s="46"/>
    </row>
    <row r="11" spans="2:7">
      <c r="B11" s="46"/>
      <c r="C11" s="42"/>
      <c r="D11" s="46"/>
      <c r="F11" s="46"/>
    </row>
    <row r="12" spans="2:7">
      <c r="B12" s="46"/>
      <c r="C12" s="42"/>
      <c r="D12" s="46"/>
      <c r="F12" s="46"/>
    </row>
    <row r="13" spans="2:7">
      <c r="B13" s="46"/>
      <c r="C13" s="42"/>
      <c r="D13" s="46"/>
      <c r="F13" s="46"/>
    </row>
    <row r="14" spans="2:7">
      <c r="B14" s="46"/>
      <c r="C14" s="42"/>
      <c r="D14" s="46"/>
      <c r="F14" s="46"/>
    </row>
    <row r="15" spans="2:7">
      <c r="B15" s="46"/>
      <c r="C15" s="42"/>
      <c r="D15" s="46"/>
      <c r="F15" s="46"/>
    </row>
    <row r="16" spans="2:7">
      <c r="B16" s="46"/>
      <c r="C16" s="42"/>
      <c r="D16" s="46"/>
      <c r="F16" s="46"/>
    </row>
  </sheetData>
  <mergeCells count="1">
    <mergeCell ref="B1:G2"/>
  </mergeCells>
  <phoneticPr fontId="31"/>
  <conditionalFormatting sqref="B4:B9">
    <cfRule type="containsText" dxfId="12" priority="11" operator="containsText" text="更新">
      <formula>NOT(ISERROR(SEARCH("更新",B4)))</formula>
    </cfRule>
    <cfRule type="containsText" dxfId="11" priority="12" operator="containsText" text="タスク">
      <formula>NOT(ISERROR(SEARCH("タスク",B4)))</formula>
    </cfRule>
    <cfRule type="containsText" dxfId="10" priority="13" operator="containsText" text="コンテンツ">
      <formula>NOT(ISERROR(SEARCH("コンテンツ",B4)))</formula>
    </cfRule>
    <cfRule type="containsText" dxfId="9" priority="14" operator="containsText" text="機能">
      <formula>NOT(ISERROR(SEARCH("機能",B4)))</formula>
    </cfRule>
    <cfRule type="containsText" dxfId="8" priority="15" operator="containsText" text="リサーチ">
      <formula>NOT(ISERROR(SEARCH("リサーチ",B4)))</formula>
    </cfRule>
  </conditionalFormatting>
  <conditionalFormatting sqref="D4:D7">
    <cfRule type="containsText" dxfId="7" priority="6" operator="containsText" text="低">
      <formula>NOT(ISERROR(SEARCH("低",D4)))</formula>
    </cfRule>
    <cfRule type="containsText" dxfId="6" priority="7" operator="containsText" text="中">
      <formula>NOT(ISERROR(SEARCH("中",D4)))</formula>
    </cfRule>
    <cfRule type="containsText" dxfId="5" priority="8" operator="containsText" text="高">
      <formula>NOT(ISERROR(SEARCH("高",D4)))</formula>
    </cfRule>
  </conditionalFormatting>
  <conditionalFormatting sqref="F4:F9">
    <cfRule type="containsText" dxfId="4" priority="1" operator="containsText" text="テスト中">
      <formula>NOT(ISERROR(SEARCH("テスト中",F4)))</formula>
    </cfRule>
    <cfRule type="containsText" dxfId="3" priority="2" operator="containsText" text="保留中">
      <formula>NOT(ISERROR(SEARCH("保留中",F4)))</formula>
    </cfRule>
    <cfRule type="containsText" dxfId="2" priority="3" operator="containsText" text="完了">
      <formula>NOT(ISERROR(SEARCH("完了",F4)))</formula>
    </cfRule>
    <cfRule type="containsText" dxfId="1" priority="4" operator="containsText" text="開始可能">
      <formula>NOT(ISERROR(SEARCH("開始可能",F4)))</formula>
    </cfRule>
    <cfRule type="containsText" dxfId="0" priority="5" operator="containsText" text="進行中">
      <formula>NOT(ISERROR(SEARCH("進行中",F4)))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 codeName="Sheet7">
    <tabColor theme="1" tint="0.34998626667073579"/>
  </sheetPr>
  <dimension ref="B1:B3"/>
  <sheetViews>
    <sheetView showGridLines="0" workbookViewId="0"/>
  </sheetViews>
  <sheetFormatPr defaultColWidth="8.75" defaultRowHeight="16.5"/>
  <cols>
    <col min="1" max="1" width="3.25" style="1" customWidth="1"/>
    <col min="2" max="2" width="84.375" style="1" customWidth="1"/>
    <col min="3" max="16384" width="8.75" style="1"/>
  </cols>
  <sheetData>
    <row r="1" spans="2:2" s="47" customFormat="1" ht="19.899999999999999" customHeight="1"/>
    <row r="2" spans="2:2" s="47" customFormat="1" ht="120" customHeight="1">
      <c r="B2" s="48" t="s">
        <v>72</v>
      </c>
    </row>
    <row r="3" spans="2:2" s="47" customFormat="1"/>
  </sheetData>
  <phoneticPr fontId="3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かんばん付きアジャイルなスプリント タスク</vt:lpstr>
      <vt:lpstr>かんばん付きバックログ</vt:lpstr>
      <vt:lpstr>アーカイブ</vt:lpstr>
      <vt:lpstr>記録簿</vt:lpstr>
      <vt:lpstr>かんばんテンプレート</vt:lpstr>
      <vt:lpstr>ドロップダウン キー - 削除しない</vt:lpstr>
      <vt:lpstr>- 免責条項 -</vt:lpstr>
      <vt:lpstr>アーカイブ!Print_Area</vt:lpstr>
      <vt:lpstr>'かんばん付きアジャイルなスプリント タスク'!Print_Area</vt:lpstr>
      <vt:lpstr>かんばん付きバックログ!Print_Area</vt:lpstr>
      <vt:lpstr>記録簿!Print_Area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Sun Ye</cp:lastModifiedBy>
  <cp:lastPrinted>2022-10-10T11:25:06Z</cp:lastPrinted>
  <dcterms:created xsi:type="dcterms:W3CDTF">2022-10-05T00:01:56Z</dcterms:created>
  <dcterms:modified xsi:type="dcterms:W3CDTF">2025-04-22T12:50:00Z</dcterms:modified>
</cp:coreProperties>
</file>