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277\JP\-content-quality-assurance-templates\"/>
    </mc:Choice>
  </mc:AlternateContent>
  <xr:revisionPtr revIDLastSave="0" documentId="13_ncr:1_{9B5E0526-7AF2-4F39-B31C-5E880B1CCE54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サンプル - 品質保証ダッシュボード" sheetId="1" r:id="rId1"/>
    <sheet name="空白 - 品質保証ダッシュボード" sheetId="12" r:id="rId2"/>
    <sheet name="ドロップダウン キー - 削除不可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品質保証ダッシュボード'!$B$1:$K$32</definedName>
    <definedName name="_xlnm.Print_Area" localSheetId="1">'空白 - 品質保証ダッシュボード'!$B$1:$K$32</definedName>
    <definedName name="Priority">#REF!</definedName>
    <definedName name="Status">'ドロップダウン キー - 削除不可 -'!$D$5:$D$7</definedName>
    <definedName name="Type" localSheetId="2">'[1]Risk Assessment &amp; Control'!#REF!</definedName>
    <definedName name="Type">'[2]Maintenance Work Order'!#REF!</definedName>
    <definedName name="YesNo">'ドロップダウン キー - 削除不可 -'!$B$5:$B$6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" i="1" l="1"/>
  <c r="E4" i="1"/>
  <c r="E4" i="12"/>
  <c r="B7" i="12"/>
  <c r="J39" i="12"/>
  <c r="D39" i="12"/>
  <c r="J38" i="12"/>
  <c r="D38" i="12"/>
  <c r="J37" i="12"/>
  <c r="D37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J38" i="1"/>
  <c r="J39" i="1"/>
  <c r="J37" i="1"/>
  <c r="D37" i="1"/>
  <c r="D38" i="1"/>
  <c r="D39" i="1"/>
  <c r="H30" i="1"/>
  <c r="H32" i="1"/>
  <c r="H31" i="1"/>
  <c r="H29" i="1"/>
  <c r="H28" i="1"/>
  <c r="H27" i="1"/>
  <c r="H26" i="1"/>
  <c r="H25" i="1"/>
  <c r="H24" i="1"/>
  <c r="H23" i="1"/>
  <c r="H22" i="1"/>
  <c r="H21" i="1"/>
  <c r="H20" i="1"/>
  <c r="H19" i="1"/>
  <c r="H18" i="1"/>
</calcChain>
</file>

<file path=xl/sharedStrings.xml><?xml version="1.0" encoding="utf-8"?>
<sst xmlns="http://schemas.openxmlformats.org/spreadsheetml/2006/main" count="144" uniqueCount="66">
  <si>
    <t>Alex B.</t>
  </si>
  <si>
    <t>Frank C.</t>
  </si>
  <si>
    <t>Jacob S.</t>
  </si>
  <si>
    <t>Shari W.</t>
  </si>
  <si>
    <t>Kennedy K.</t>
  </si>
  <si>
    <t>ID</t>
  </si>
  <si>
    <t>20XX</t>
  </si>
  <si>
    <r>
      <rPr>
        <b/>
        <sz val="24"/>
        <color theme="1" tint="0.34998626667073579"/>
        <rFont val="MS PGothic"/>
        <family val="2"/>
        <charset val="128"/>
      </rPr>
      <t>品質保証ダッシュボード</t>
    </r>
  </si>
  <si>
    <r>
      <rPr>
        <sz val="14"/>
        <color theme="1"/>
        <rFont val="MS PGothic"/>
        <family val="2"/>
        <charset val="128"/>
      </rPr>
      <t>以下の品質保証データ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テーブルを完成させてください。ロードマップとダッシュボードのデータは自動的に入力されます。</t>
    </r>
    <r>
      <rPr>
        <sz val="14"/>
        <color theme="1"/>
        <rFont val="Century Gothic"/>
        <family val="2"/>
      </rPr>
      <t xml:space="preserve"> </t>
    </r>
  </si>
  <si>
    <r>
      <rPr>
        <sz val="14"/>
        <color theme="1"/>
        <rFont val="MS PGothic"/>
        <family val="2"/>
        <charset val="128"/>
      </rPr>
      <t>四半期</t>
    </r>
  </si>
  <si>
    <r>
      <rPr>
        <sz val="14"/>
        <color theme="1"/>
        <rFont val="MS PGothic"/>
        <family val="2"/>
        <charset val="128"/>
      </rPr>
      <t>年</t>
    </r>
  </si>
  <si>
    <r>
      <rPr>
        <sz val="14"/>
        <color theme="1"/>
        <rFont val="MS PGothic"/>
        <family val="2"/>
        <charset val="128"/>
      </rPr>
      <t>解決までの平均時間</t>
    </r>
    <r>
      <rPr>
        <sz val="14"/>
        <color theme="1"/>
        <rFont val="Century Gothic"/>
        <family val="2"/>
      </rPr>
      <t xml:space="preserve"> </t>
    </r>
    <r>
      <rPr>
        <sz val="14"/>
        <color theme="1" tint="0.34998626667073579"/>
        <rFont val="Century Gothic"/>
        <family val="2"/>
      </rPr>
      <t>(</t>
    </r>
    <r>
      <rPr>
        <sz val="14"/>
        <color theme="1" tint="0.34998626667073579"/>
        <rFont val="MS PGothic"/>
        <family val="2"/>
        <charset val="128"/>
      </rPr>
      <t>日数</t>
    </r>
    <r>
      <rPr>
        <sz val="14"/>
        <color theme="1" tint="0.34998626667073579"/>
        <rFont val="Century Gothic"/>
        <family val="2"/>
      </rPr>
      <t>)</t>
    </r>
  </si>
  <si>
    <r>
      <rPr>
        <sz val="14"/>
        <color theme="1"/>
        <rFont val="MS PGothic"/>
        <family val="2"/>
        <charset val="128"/>
      </rPr>
      <t>目標解決時間</t>
    </r>
  </si>
  <si>
    <r>
      <rPr>
        <sz val="24"/>
        <color theme="1"/>
        <rFont val="MS PGothic"/>
        <family val="2"/>
        <charset val="128"/>
      </rPr>
      <t>第</t>
    </r>
    <r>
      <rPr>
        <sz val="24"/>
        <color theme="1"/>
        <rFont val="Century Gothic"/>
        <family val="2"/>
      </rPr>
      <t xml:space="preserve"> 4 </t>
    </r>
    <r>
      <rPr>
        <sz val="24"/>
        <color theme="1"/>
        <rFont val="MS PGothic"/>
        <family val="2"/>
        <charset val="128"/>
      </rPr>
      <t>四半期</t>
    </r>
  </si>
  <si>
    <r>
      <rPr>
        <sz val="14"/>
        <color theme="1"/>
        <rFont val="MS PGothic"/>
        <family val="2"/>
        <charset val="128"/>
      </rPr>
      <t>平均タスク完了率</t>
    </r>
  </si>
  <si>
    <r>
      <rPr>
        <sz val="14"/>
        <color theme="1"/>
        <rFont val="MS PGothic"/>
        <family val="2"/>
        <charset val="128"/>
      </rPr>
      <t>計画された監査のステータス</t>
    </r>
  </si>
  <si>
    <r>
      <rPr>
        <sz val="14"/>
        <color theme="1"/>
        <rFont val="MS PGothic"/>
        <family val="2"/>
        <charset val="128"/>
      </rPr>
      <t>監査結果</t>
    </r>
  </si>
  <si>
    <r>
      <rPr>
        <sz val="24"/>
        <color theme="1" tint="0.34998626667073579"/>
        <rFont val="MS PGothic"/>
        <family val="2"/>
        <charset val="128"/>
      </rPr>
      <t>品質保証ロードマップ</t>
    </r>
  </si>
  <si>
    <r>
      <rPr>
        <sz val="24"/>
        <color theme="1" tint="0.34998626667073579"/>
        <rFont val="MS PGothic"/>
        <family val="2"/>
        <charset val="128"/>
      </rPr>
      <t>品質保証ダッシュボード</t>
    </r>
    <r>
      <rPr>
        <sz val="24"/>
        <color theme="1" tint="0.34998626667073579"/>
        <rFont val="Century Gothic"/>
        <family val="2"/>
      </rPr>
      <t xml:space="preserve"> </t>
    </r>
    <r>
      <rPr>
        <sz val="24"/>
        <color theme="1" tint="0.34998626667073579"/>
        <rFont val="MS PGothic"/>
        <family val="2"/>
        <charset val="128"/>
      </rPr>
      <t>データ</t>
    </r>
  </si>
  <si>
    <r>
      <rPr>
        <b/>
        <sz val="10"/>
        <color theme="0"/>
        <rFont val="MS PGothic"/>
        <family val="2"/>
        <charset val="128"/>
      </rPr>
      <t>品質保証タスク</t>
    </r>
  </si>
  <si>
    <r>
      <rPr>
        <b/>
        <sz val="10"/>
        <color theme="0"/>
        <rFont val="MS PGothic"/>
        <family val="2"/>
        <charset val="128"/>
      </rPr>
      <t>完了率</t>
    </r>
  </si>
  <si>
    <r>
      <rPr>
        <b/>
        <sz val="10"/>
        <color theme="0"/>
        <rFont val="MS PGothic"/>
        <family val="2"/>
        <charset val="128"/>
      </rPr>
      <t>担当者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</si>
  <si>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</si>
  <si>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</si>
  <si>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</si>
  <si>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</si>
  <si>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</si>
  <si>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</si>
  <si>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</si>
  <si>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</si>
  <si>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重大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</si>
  <si>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</si>
  <si>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theme="1"/>
        <rFont val="MS PGothic"/>
        <family val="2"/>
        <charset val="128"/>
      </rPr>
      <t>中程度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</si>
  <si>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</si>
  <si>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</si>
  <si>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軽微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</si>
  <si>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</si>
  <si>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</si>
  <si>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</si>
  <si>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</si>
  <si>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</si>
  <si>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</si>
  <si>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</si>
  <si>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10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</si>
  <si>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11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</si>
  <si>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</si>
  <si>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</si>
  <si>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</si>
  <si>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15</t>
    </r>
  </si>
  <si>
    <r>
      <rPr>
        <sz val="24"/>
        <color theme="1" tint="0.34998626667073579"/>
        <rFont val="MS PGothic"/>
        <family val="2"/>
        <charset val="128"/>
      </rPr>
      <t>データ集計</t>
    </r>
  </si>
  <si>
    <r>
      <rPr>
        <sz val="14"/>
        <color theme="1"/>
        <rFont val="MS PGothic"/>
        <family val="2"/>
        <charset val="128"/>
      </rPr>
      <t>これらの数値は自動的に計算されます。手動では編集しないでください。</t>
    </r>
    <r>
      <rPr>
        <sz val="14"/>
        <color theme="1"/>
        <rFont val="Century Gothic"/>
        <family val="2"/>
      </rPr>
      <t xml:space="preserve"> 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</si>
  <si>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</si>
  <si>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</si>
  <si>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</si>
  <si>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sz val="10"/>
        <color rgb="FF000000"/>
        <rFont val="MS PGothic"/>
        <family val="2"/>
        <charset val="128"/>
      </rPr>
      <t>軽微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</si>
  <si>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</si>
  <si>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中程度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</si>
  <si>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</si>
  <si>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重大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</si>
  <si>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</si>
  <si>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</si>
  <si>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</si>
  <si>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いいえ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</si>
  <si>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</si>
  <si>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</si>
  <si>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24"/>
        <color theme="1"/>
        <rFont val="MS PGothic"/>
        <family val="2"/>
        <charset val="128"/>
      </rPr>
      <t>第</t>
    </r>
    <r>
      <rPr>
        <sz val="24"/>
        <color theme="1"/>
        <rFont val="Century Gothic"/>
        <family val="2"/>
      </rPr>
      <t xml:space="preserve"> 4 </t>
    </r>
    <r>
      <rPr>
        <sz val="24"/>
        <color theme="1"/>
        <rFont val="MS PGothic"/>
        <family val="2"/>
        <charset val="128"/>
      </rPr>
      <t>四半期</t>
    </r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</si>
</sst>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mm/dd"/>
    <numFmt numFmtId="178" formatCode="mm/dd/yy"/>
  </numFmts>
  <fonts count="38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4"/>
      <color theme="1"/>
      <name val="MS PGothic"/>
      <family val="2"/>
      <charset val="128"/>
    </font>
    <font>
      <sz val="14"/>
      <color theme="1" tint="0.34998626667073579"/>
      <name val="MS PGothic"/>
      <family val="2"/>
      <charset val="128"/>
    </font>
    <font>
      <sz val="24"/>
      <color theme="1"/>
      <name val="MS PGothic"/>
      <family val="2"/>
      <charset val="128"/>
    </font>
    <font>
      <sz val="24"/>
      <color theme="1" tint="0.34998626667073579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1" tint="0.34998626667073579"/>
      <name val="Century Gothic"/>
      <family val="2"/>
    </font>
    <font>
      <sz val="24"/>
      <color theme="1"/>
      <name val="Century Gothic"/>
      <family val="2"/>
    </font>
    <font>
      <sz val="24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rgb="FF222222"/>
      <name val="Century Gothic"/>
      <family val="2"/>
    </font>
    <font>
      <sz val="11"/>
      <color indexed="8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sz val="24"/>
      <color theme="1"/>
      <name val="Century Gothic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59">
    <xf numFmtId="0" fontId="0" fillId="0" borderId="0" xfId="0"/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vertical="center"/>
    </xf>
    <xf numFmtId="0" fontId="20" fillId="0" borderId="0" xfId="0" applyFont="1"/>
    <xf numFmtId="0" fontId="18" fillId="0" borderId="0" xfId="0" applyFont="1" applyAlignment="1">
      <alignment wrapText="1"/>
    </xf>
    <xf numFmtId="0" fontId="21" fillId="2" borderId="0" xfId="0" applyFont="1" applyFill="1" applyAlignment="1">
      <alignment vertical="top"/>
    </xf>
    <xf numFmtId="0" fontId="18" fillId="2" borderId="0" xfId="0" applyFont="1" applyFill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18" fillId="0" borderId="0" xfId="0" applyFont="1"/>
    <xf numFmtId="0" fontId="18" fillId="0" borderId="0" xfId="0" applyFont="1" applyAlignment="1">
      <alignment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/>
    <xf numFmtId="0" fontId="24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 wrapText="1" indent="1"/>
    </xf>
    <xf numFmtId="0" fontId="25" fillId="7" borderId="3" xfId="0" applyFont="1" applyFill="1" applyBorder="1" applyAlignment="1">
      <alignment horizontal="left" vertical="center" wrapText="1" indent="1"/>
    </xf>
    <xf numFmtId="0" fontId="25" fillId="4" borderId="3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18" fillId="6" borderId="1" xfId="0" applyFont="1" applyFill="1" applyBorder="1" applyAlignment="1">
      <alignment horizontal="left" vertical="center" wrapText="1" indent="1"/>
    </xf>
    <xf numFmtId="0" fontId="27" fillId="2" borderId="1" xfId="0" applyFont="1" applyFill="1" applyBorder="1" applyAlignment="1">
      <alignment horizontal="left" vertical="center" wrapText="1" indent="1" readingOrder="1"/>
    </xf>
    <xf numFmtId="9" fontId="27" fillId="2" borderId="1" xfId="7" applyFont="1" applyFill="1" applyBorder="1" applyAlignment="1">
      <alignment horizontal="center" vertical="center" wrapText="1" readingOrder="1"/>
    </xf>
    <xf numFmtId="176" fontId="27" fillId="2" borderId="1" xfId="0" applyNumberFormat="1" applyFont="1" applyFill="1" applyBorder="1" applyAlignment="1">
      <alignment horizontal="left" vertical="center" wrapText="1" indent="1" readingOrder="1"/>
    </xf>
    <xf numFmtId="177" fontId="27" fillId="5" borderId="1" xfId="0" applyNumberFormat="1" applyFont="1" applyFill="1" applyBorder="1" applyAlignment="1">
      <alignment horizontal="left" vertical="center" wrapText="1" indent="1" readingOrder="1"/>
    </xf>
    <xf numFmtId="1" fontId="18" fillId="6" borderId="1" xfId="0" applyNumberFormat="1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left" vertical="center" wrapText="1" indent="1"/>
    </xf>
    <xf numFmtId="0" fontId="18" fillId="2" borderId="5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/>
    </xf>
    <xf numFmtId="0" fontId="27" fillId="6" borderId="1" xfId="0" applyFont="1" applyFill="1" applyBorder="1" applyAlignment="1">
      <alignment horizontal="left" vertical="center" wrapText="1" indent="1" readingOrder="1"/>
    </xf>
    <xf numFmtId="0" fontId="18" fillId="0" borderId="1" xfId="0" applyFont="1" applyBorder="1" applyAlignment="1">
      <alignment horizontal="left" vertical="center" wrapText="1" indent="1"/>
    </xf>
    <xf numFmtId="176" fontId="18" fillId="2" borderId="1" xfId="0" applyNumberFormat="1" applyFont="1" applyFill="1" applyBorder="1" applyAlignment="1">
      <alignment horizontal="left" vertical="center" wrapText="1" indent="1"/>
    </xf>
    <xf numFmtId="177" fontId="18" fillId="5" borderId="1" xfId="0" applyNumberFormat="1" applyFont="1" applyFill="1" applyBorder="1" applyAlignment="1">
      <alignment horizontal="left" vertical="center" wrapText="1" indent="1"/>
    </xf>
    <xf numFmtId="0" fontId="28" fillId="9" borderId="3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 indent="1"/>
    </xf>
    <xf numFmtId="0" fontId="18" fillId="5" borderId="1" xfId="0" applyFont="1" applyFill="1" applyBorder="1" applyAlignment="1">
      <alignment horizontal="center" vertical="center" wrapText="1"/>
    </xf>
    <xf numFmtId="0" fontId="27" fillId="12" borderId="1" xfId="0" applyFont="1" applyFill="1" applyBorder="1" applyAlignment="1">
      <alignment horizontal="left" vertical="center" indent="1"/>
    </xf>
    <xf numFmtId="0" fontId="27" fillId="5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left" vertical="center" indent="1"/>
    </xf>
    <xf numFmtId="0" fontId="27" fillId="10" borderId="1" xfId="0" applyFont="1" applyFill="1" applyBorder="1" applyAlignment="1">
      <alignment horizontal="left" vertical="center" indent="1"/>
    </xf>
    <xf numFmtId="178" fontId="27" fillId="5" borderId="1" xfId="0" applyNumberFormat="1" applyFont="1" applyFill="1" applyBorder="1" applyAlignment="1">
      <alignment horizontal="center" vertical="center" wrapText="1" readingOrder="1"/>
    </xf>
    <xf numFmtId="178" fontId="18" fillId="5" borderId="1" xfId="0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7" fillId="13" borderId="1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32" fillId="0" borderId="0" xfId="0" applyFont="1"/>
    <xf numFmtId="0" fontId="33" fillId="0" borderId="0" xfId="0" applyFont="1"/>
    <xf numFmtId="0" fontId="34" fillId="0" borderId="0" xfId="5" applyFont="1"/>
    <xf numFmtId="0" fontId="20" fillId="0" borderId="2" xfId="5" applyFont="1" applyBorder="1" applyAlignment="1">
      <alignment horizontal="left" vertical="center" wrapText="1" indent="2"/>
    </xf>
    <xf numFmtId="0" fontId="21" fillId="2" borderId="7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 wrapText="1"/>
    </xf>
    <xf numFmtId="2" fontId="23" fillId="2" borderId="8" xfId="0" applyNumberFormat="1" applyFont="1" applyFill="1" applyBorder="1" applyAlignment="1">
      <alignment horizontal="center" vertical="center" wrapText="1"/>
    </xf>
    <xf numFmtId="0" fontId="35" fillId="8" borderId="0" xfId="6" applyFont="1" applyFill="1" applyAlignment="1">
      <alignment horizontal="center" vertical="center"/>
    </xf>
    <xf numFmtId="9" fontId="23" fillId="2" borderId="8" xfId="0" applyNumberFormat="1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37" fillId="2" borderId="0" xfId="0" applyFont="1" applyFill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3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0ADCEB"/>
      <color rgb="FF00BD32"/>
      <color rgb="FFEDA828"/>
      <color rgb="FFB6FBF5"/>
      <color rgb="FFEDAD52"/>
      <color rgb="FFEEC190"/>
      <color rgb="FFFBDEB7"/>
      <color rgb="FFEED4C2"/>
      <color rgb="FFF9B597"/>
      <color rgb="FFE88D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'サンプル - 品質保証ダッシュボード'!$F$17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'サンプル - 品質保証ダッシュボード'!$B$18:$B$32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'サンプル - 品質保証ダッシュボード'!$F$18:$F$32</c:f>
              <c:numCache>
                <c:formatCode>mm/dd</c:formatCode>
                <c:ptCount val="15"/>
                <c:pt idx="0">
                  <c:v>46768</c:v>
                </c:pt>
                <c:pt idx="1">
                  <c:v>46783</c:v>
                </c:pt>
                <c:pt idx="2">
                  <c:v>46788</c:v>
                </c:pt>
                <c:pt idx="3">
                  <c:v>46774</c:v>
                </c:pt>
                <c:pt idx="4">
                  <c:v>46780</c:v>
                </c:pt>
                <c:pt idx="5">
                  <c:v>46781</c:v>
                </c:pt>
                <c:pt idx="6">
                  <c:v>46811</c:v>
                </c:pt>
                <c:pt idx="7">
                  <c:v>46811</c:v>
                </c:pt>
                <c:pt idx="8">
                  <c:v>46813</c:v>
                </c:pt>
                <c:pt idx="9">
                  <c:v>46828</c:v>
                </c:pt>
                <c:pt idx="10">
                  <c:v>46830</c:v>
                </c:pt>
                <c:pt idx="11">
                  <c:v>46836</c:v>
                </c:pt>
                <c:pt idx="12">
                  <c:v>46836</c:v>
                </c:pt>
                <c:pt idx="13">
                  <c:v>46838</c:v>
                </c:pt>
                <c:pt idx="14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'サンプル - 品質保証ダッシュボード'!$H$17</c:f>
              <c:strCache>
                <c:ptCount val="1"/>
                <c:pt idx="0">
                  <c:v>期間 
(日数)</c:v>
                </c:pt>
              </c:strCache>
            </c:strRef>
          </c:tx>
          <c:spPr>
            <a:gradFill>
              <a:gsLst>
                <a:gs pos="29000">
                  <a:srgbClr val="0ADCEB"/>
                </a:gs>
                <a:gs pos="100000">
                  <a:srgbClr val="0070C0">
                    <a:alpha val="60000"/>
                  </a:srgbClr>
                </a:gs>
              </a:gsLst>
              <a:lin ang="27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numRef>
              <c:f>'サンプル - 品質保証ダッシュボード'!$B$18:$B$32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'サンプル - 品質保証ダッシュボード'!$H$18:$H$32</c:f>
              <c:numCache>
                <c:formatCode>0</c:formatCode>
                <c:ptCount val="15"/>
                <c:pt idx="0">
                  <c:v>18</c:v>
                </c:pt>
                <c:pt idx="1">
                  <c:v>6</c:v>
                </c:pt>
                <c:pt idx="2">
                  <c:v>11</c:v>
                </c:pt>
                <c:pt idx="3">
                  <c:v>8</c:v>
                </c:pt>
                <c:pt idx="4">
                  <c:v>4</c:v>
                </c:pt>
                <c:pt idx="5">
                  <c:v>28</c:v>
                </c:pt>
                <c:pt idx="6">
                  <c:v>3</c:v>
                </c:pt>
                <c:pt idx="7">
                  <c:v>6</c:v>
                </c:pt>
                <c:pt idx="8">
                  <c:v>16</c:v>
                </c:pt>
                <c:pt idx="9">
                  <c:v>2</c:v>
                </c:pt>
                <c:pt idx="10">
                  <c:v>3</c:v>
                </c:pt>
                <c:pt idx="11">
                  <c:v>24</c:v>
                </c:pt>
                <c:pt idx="12">
                  <c:v>3</c:v>
                </c:pt>
                <c:pt idx="13">
                  <c:v>11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'サンプル - 品質保証ダッシュボード'!$J$36</c:f>
              <c:strCache>
                <c:ptCount val="1"/>
                <c:pt idx="0">
                  <c:v>合計</c:v>
                </c:pt>
              </c:strCache>
            </c:strRef>
          </c:tx>
          <c:spPr>
            <a:gradFill>
              <a:gsLst>
                <a:gs pos="29000">
                  <a:srgbClr val="0ADCEB"/>
                </a:gs>
                <a:gs pos="100000">
                  <a:srgbClr val="00B0F0"/>
                </a:gs>
              </a:gsLst>
              <a:lin ang="5400000" scaled="1"/>
            </a:gradFill>
            <a:ln w="1905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gradFill>
                <a:gsLst>
                  <a:gs pos="29000">
                    <a:schemeClr val="accent4"/>
                  </a:gs>
                  <a:gs pos="100000">
                    <a:schemeClr val="accent2"/>
                  </a:gs>
                </a:gsLst>
                <a:lin ang="5400000" scaled="1"/>
              </a:gra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E-D84E-B980-FD746A3BD8BF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29000">
                    <a:srgbClr val="FF0000"/>
                  </a:gs>
                  <a:gs pos="100000">
                    <a:srgbClr val="C00000"/>
                  </a:gs>
                </a:gsLst>
                <a:lin ang="5400000" scaled="1"/>
              </a:gra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C0E-D84E-B980-FD746A3BD8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'サンプル - 品質保証ダッシュボード'!$I$37:$I$39</c:f>
              <c:strCache>
                <c:ptCount val="3"/>
                <c:pt idx="0">
                  <c:v>軽微</c:v>
                </c:pt>
                <c:pt idx="1">
                  <c:v>中程度</c:v>
                </c:pt>
                <c:pt idx="2">
                  <c:v>重大</c:v>
                </c:pt>
              </c:strCache>
            </c:strRef>
          </c:cat>
          <c:val>
            <c:numRef>
              <c:f>'サンプル - 品質保証ダッシュボード'!$J$37:$J$39</c:f>
              <c:numCache>
                <c:formatCode>General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E-D84E-B980-FD746A3B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869375"/>
        <c:axId val="327920127"/>
      </c:barChart>
      <c:catAx>
        <c:axId val="327869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27920127"/>
        <c:crosses val="autoZero"/>
        <c:auto val="1"/>
        <c:lblAlgn val="ctr"/>
        <c:lblOffset val="100"/>
        <c:noMultiLvlLbl val="0"/>
      </c:catAx>
      <c:valAx>
        <c:axId val="32792012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327869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92813814246599"/>
          <c:y val="3.3033033033033031E-2"/>
          <c:w val="0.53160808101982271"/>
          <c:h val="0.95944881889763789"/>
        </c:manualLayout>
      </c:layout>
      <c:doughnutChart>
        <c:varyColors val="1"/>
        <c:ser>
          <c:idx val="0"/>
          <c:order val="0"/>
          <c:tx>
            <c:strRef>
              <c:f>'サンプル - 品質保証ダッシュボード'!$D$36</c:f>
              <c:strCache>
                <c:ptCount val="1"/>
                <c:pt idx="0">
                  <c:v>合計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442-614F-87C2-A6EB265DF71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442-614F-87C2-A6EB265DF710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442-614F-87C2-A6EB265DF7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'サンプル - 品質保証ダッシュボード'!$C$37:$C$39</c:f>
              <c:strCache>
                <c:ptCount val="3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</c:strCache>
            </c:strRef>
          </c:cat>
          <c:val>
            <c:numRef>
              <c:f>'サンプル - 品質保証ダッシュボード'!$D$37:$D$39</c:f>
              <c:numCache>
                <c:formatCode>General</c:formatCode>
                <c:ptCount val="3"/>
                <c:pt idx="0">
                  <c:v>2</c:v>
                </c:pt>
                <c:pt idx="1">
                  <c:v>11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2-614F-87C2-A6EB265D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品質保証ダッシュボード'!$F$17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品質保証ダッシュボード'!$B$18:$B$32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'空白 - 品質保証ダッシュボード'!$F$18:$F$32</c:f>
              <c:numCache>
                <c:formatCode>mm/dd/yy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D1E9-1D4A-BE1A-8DC5EDF67C5E}"/>
            </c:ext>
          </c:extLst>
        </c:ser>
        <c:ser>
          <c:idx val="1"/>
          <c:order val="1"/>
          <c:tx>
            <c:strRef>
              <c:f>'空白 - 品質保証ダッシュボード'!$H$17</c:f>
              <c:strCache>
                <c:ptCount val="1"/>
                <c:pt idx="0">
                  <c:v>期間 
(日数)</c:v>
                </c:pt>
              </c:strCache>
            </c:strRef>
          </c:tx>
          <c:spPr>
            <a:gradFill>
              <a:gsLst>
                <a:gs pos="29000">
                  <a:srgbClr val="0ADCEB"/>
                </a:gs>
                <a:gs pos="100000">
                  <a:srgbClr val="0070C0">
                    <a:alpha val="60000"/>
                  </a:srgbClr>
                </a:gs>
              </a:gsLst>
              <a:lin ang="27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E9-1D4A-BE1A-8DC5EDF67C5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E9-1D4A-BE1A-8DC5EDF67C5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E9-1D4A-BE1A-8DC5EDF67C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E9-1D4A-BE1A-8DC5EDF67C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E9-1D4A-BE1A-8DC5EDF67C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E9-1D4A-BE1A-8DC5EDF67C5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E9-1D4A-BE1A-8DC5EDF67C5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E9-1D4A-BE1A-8DC5EDF67C5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E9-1D4A-BE1A-8DC5EDF67C5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1E9-1D4A-BE1A-8DC5EDF67C5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1E9-1D4A-BE1A-8DC5EDF67C5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1E9-1D4A-BE1A-8DC5EDF67C5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1E9-1D4A-BE1A-8DC5EDF67C5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1E9-1D4A-BE1A-8DC5EDF67C5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1E9-1D4A-BE1A-8DC5EDF67C5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E9-1D4A-BE1A-8DC5EDF67C5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1E9-1D4A-BE1A-8DC5EDF67C5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1E9-1D4A-BE1A-8DC5EDF67C5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1E9-1D4A-BE1A-8DC5EDF67C5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1E9-1D4A-BE1A-8DC5EDF67C5E}"/>
              </c:ext>
            </c:extLst>
          </c:dPt>
          <c:cat>
            <c:numRef>
              <c:f>'空白 - 品質保証ダッシュボード'!$B$18:$B$32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'空白 - 品質保証ダッシュボード'!$H$18:$H$32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E9-1D4A-BE1A-8DC5EDF67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/yy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'空白 - 品質保証ダッシュボード'!$J$36</c:f>
              <c:strCache>
                <c:ptCount val="1"/>
                <c:pt idx="0">
                  <c:v>合計</c:v>
                </c:pt>
              </c:strCache>
            </c:strRef>
          </c:tx>
          <c:spPr>
            <a:gradFill>
              <a:gsLst>
                <a:gs pos="29000">
                  <a:srgbClr val="0ADCEB"/>
                </a:gs>
                <a:gs pos="100000">
                  <a:srgbClr val="00B0F0"/>
                </a:gs>
              </a:gsLst>
              <a:lin ang="5400000" scaled="1"/>
            </a:gradFill>
            <a:ln w="1905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gradFill>
                <a:gsLst>
                  <a:gs pos="29000">
                    <a:schemeClr val="accent4"/>
                  </a:gs>
                  <a:gs pos="100000">
                    <a:schemeClr val="accent2"/>
                  </a:gs>
                </a:gsLst>
                <a:lin ang="5400000" scaled="1"/>
              </a:gra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4-4B4C-9E3D-50BE9A81D1B4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29000">
                    <a:srgbClr val="FF0000"/>
                  </a:gs>
                  <a:gs pos="100000">
                    <a:srgbClr val="C00000"/>
                  </a:gs>
                </a:gsLst>
                <a:lin ang="5400000" scaled="1"/>
              </a:gra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74-4B4C-9E3D-50BE9A81D1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'空白 - 品質保証ダッシュボード'!$I$37:$I$39</c:f>
              <c:strCache>
                <c:ptCount val="3"/>
                <c:pt idx="0">
                  <c:v>軽微</c:v>
                </c:pt>
                <c:pt idx="1">
                  <c:v>中程度</c:v>
                </c:pt>
                <c:pt idx="2">
                  <c:v>重大</c:v>
                </c:pt>
              </c:strCache>
            </c:strRef>
          </c:cat>
          <c:val>
            <c:numRef>
              <c:f>'空白 - 品質保証ダッシュボード'!$J$37:$J$39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74-4B4C-9E3D-50BE9A81D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869375"/>
        <c:axId val="327920127"/>
      </c:barChart>
      <c:catAx>
        <c:axId val="327869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27920127"/>
        <c:crosses val="autoZero"/>
        <c:auto val="1"/>
        <c:lblAlgn val="ctr"/>
        <c:lblOffset val="100"/>
        <c:noMultiLvlLbl val="0"/>
      </c:catAx>
      <c:valAx>
        <c:axId val="32792012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327869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92813814246599"/>
          <c:y val="3.3033033033033031E-2"/>
          <c:w val="0.53160808101982271"/>
          <c:h val="0.95944881889763789"/>
        </c:manualLayout>
      </c:layout>
      <c:doughnutChart>
        <c:varyColors val="1"/>
        <c:ser>
          <c:idx val="0"/>
          <c:order val="0"/>
          <c:tx>
            <c:strRef>
              <c:f>'空白 - 品質保証ダッシュボード'!$D$36</c:f>
              <c:strCache>
                <c:ptCount val="1"/>
                <c:pt idx="0">
                  <c:v>合計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B31-6A48-A7FC-697F25930D7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B31-6A48-A7FC-697F25930D7F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B31-6A48-A7FC-697F25930D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'空白 - 品質保証ダッシュボード'!$C$37:$C$39</c:f>
              <c:strCache>
                <c:ptCount val="3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</c:strCache>
            </c:strRef>
          </c:cat>
          <c:val>
            <c:numRef>
              <c:f>'空白 - 品質保証ダッシュボード'!$D$37:$D$39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31-6A48-A7FC-697F2593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hyperlink" Target="https://jp.smartsheet.com/try-it?trp=78307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114300</xdr:rowOff>
    </xdr:from>
    <xdr:to>
      <xdr:col>10</xdr:col>
      <xdr:colOff>3860800</xdr:colOff>
      <xdr:row>13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9</xdr:row>
      <xdr:rowOff>63500</xdr:rowOff>
    </xdr:from>
    <xdr:to>
      <xdr:col>3</xdr:col>
      <xdr:colOff>63500</xdr:colOff>
      <xdr:row>9</xdr:row>
      <xdr:rowOff>3187700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3202D5-A6FD-3A7B-B78E-25E23E338A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1104900</xdr:colOff>
      <xdr:row>6</xdr:row>
      <xdr:rowOff>63500</xdr:rowOff>
    </xdr:from>
    <xdr:to>
      <xdr:col>11</xdr:col>
      <xdr:colOff>25400</xdr:colOff>
      <xdr:row>9</xdr:row>
      <xdr:rowOff>3187700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10F7B0-2FDD-D230-21BC-5EBB153761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600075</xdr:colOff>
      <xdr:row>0</xdr:row>
      <xdr:rowOff>38100</xdr:rowOff>
    </xdr:from>
    <xdr:to>
      <xdr:col>10</xdr:col>
      <xdr:colOff>2325840</xdr:colOff>
      <xdr:row>0</xdr:row>
      <xdr:rowOff>559427</xdr:rowOff>
    </xdr:to>
    <xdr:pic>
      <xdr:nvPicPr>
        <xdr:cNvPr id="2" name="Pictur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5DDF75-17BD-49B3-9016-05FF71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7350" y="38100"/>
          <a:ext cx="2621115" cy="521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114300</xdr:rowOff>
    </xdr:from>
    <xdr:to>
      <xdr:col>10</xdr:col>
      <xdr:colOff>3860800</xdr:colOff>
      <xdr:row>13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5F2B1F-645C-AF41-9FC1-8FD6BF098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9</xdr:row>
      <xdr:rowOff>63500</xdr:rowOff>
    </xdr:from>
    <xdr:to>
      <xdr:col>3</xdr:col>
      <xdr:colOff>63500</xdr:colOff>
      <xdr:row>9</xdr:row>
      <xdr:rowOff>3187700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48B59A-EE01-E242-A955-772611FC2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1104900</xdr:colOff>
      <xdr:row>6</xdr:row>
      <xdr:rowOff>63500</xdr:rowOff>
    </xdr:from>
    <xdr:to>
      <xdr:col>11</xdr:col>
      <xdr:colOff>25400</xdr:colOff>
      <xdr:row>9</xdr:row>
      <xdr:rowOff>3187700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C138A1-5F65-6A42-9861-3C8B5F162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15</xdr:col>
      <xdr:colOff>292100</xdr:colOff>
      <xdr:row>13</xdr:row>
      <xdr:rowOff>3009900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D9EDB92C-78A7-514B-9A31-AFB161D601D3}"/>
            </a:ext>
          </a:extLst>
        </xdr:cNvPr>
        <xdr:cNvGrpSpPr/>
      </xdr:nvGrpSpPr>
      <xdr:grpSpPr>
        <a:xfrm>
          <a:off x="12496800" y="7048500"/>
          <a:ext cx="2901950" cy="3667125"/>
          <a:chOff x="16992600" y="7112000"/>
          <a:chExt cx="2908300" cy="3670300"/>
        </a:xfrm>
      </xdr:grpSpPr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906514A5-4D1D-D114-45E7-9304CEB500F3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EDAEF7F6-EFCD-D55C-12FA-884EE67E4BA5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軸を右クリックして、[軸のオプション]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9" name="Picture 8">
            <a:extLst>
              <a:ext uri="{FF2B5EF4-FFF2-40B4-BE49-F238E27FC236}">
                <a16:creationId xmlns:a16="http://schemas.microsoft.com/office/drawing/2014/main" id="{9BC03F5E-E7B3-932E-D6D7-5CBAEA25D9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30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R1084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25" style="4" customWidth="1"/>
    <col min="2" max="2" width="15.125" style="4" customWidth="1"/>
    <col min="3" max="3" width="25.75" style="4" customWidth="1"/>
    <col min="4" max="4" width="14.75" style="4" customWidth="1"/>
    <col min="5" max="5" width="13.75" style="4" customWidth="1"/>
    <col min="6" max="7" width="8.75" style="4" customWidth="1"/>
    <col min="8" max="8" width="10.75" style="4" customWidth="1"/>
    <col min="9" max="9" width="14.75" style="4" customWidth="1"/>
    <col min="10" max="10" width="11.75" style="4" customWidth="1"/>
    <col min="11" max="11" width="30.75" style="4" customWidth="1"/>
    <col min="12" max="12" width="3.25" style="4" customWidth="1"/>
    <col min="13" max="13" width="11" style="4"/>
    <col min="14" max="14" width="9" style="4" customWidth="1"/>
    <col min="15" max="16384" width="11" style="4"/>
  </cols>
  <sheetData>
    <row r="1" spans="1:258" ht="45" customHeight="1">
      <c r="A1" s="1"/>
      <c r="B1" s="2" t="s">
        <v>7</v>
      </c>
      <c r="C1" s="3"/>
      <c r="D1" s="3"/>
      <c r="E1" s="3"/>
      <c r="F1" s="3"/>
      <c r="G1" s="3"/>
      <c r="H1" s="3"/>
      <c r="I1" s="3"/>
      <c r="J1" s="3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ht="37.9" customHeight="1">
      <c r="A2" s="1"/>
      <c r="B2" s="5" t="s">
        <v>8</v>
      </c>
      <c r="C2" s="6"/>
      <c r="D2" s="6"/>
      <c r="E2" s="6"/>
      <c r="F2" s="6"/>
      <c r="G2" s="6"/>
      <c r="H2" s="6"/>
      <c r="I2" s="6"/>
      <c r="J2" s="6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8" ht="24" customHeight="1" thickBot="1">
      <c r="A3" s="1"/>
      <c r="B3" s="7" t="s">
        <v>9</v>
      </c>
      <c r="C3" s="7" t="s">
        <v>10</v>
      </c>
      <c r="D3" s="6"/>
      <c r="E3" s="51" t="s">
        <v>11</v>
      </c>
      <c r="F3" s="51"/>
      <c r="G3" s="51"/>
      <c r="H3" s="51"/>
      <c r="I3" s="51"/>
      <c r="J3" s="51" t="s">
        <v>12</v>
      </c>
      <c r="K3" s="5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8" ht="63.75" customHeight="1">
      <c r="A4" s="1"/>
      <c r="B4" s="8" t="s">
        <v>13</v>
      </c>
      <c r="C4" s="8" t="s">
        <v>6</v>
      </c>
      <c r="D4" s="6"/>
      <c r="E4" s="53">
        <f>IFERROR(AVERAGE(H18:H32),"–")</f>
        <v>10.6</v>
      </c>
      <c r="F4" s="53"/>
      <c r="G4" s="53"/>
      <c r="H4" s="53"/>
      <c r="I4" s="53"/>
      <c r="J4" s="52">
        <v>15</v>
      </c>
      <c r="K4" s="5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>
      <c r="A5" s="1"/>
      <c r="B5" s="6"/>
      <c r="C5" s="6"/>
      <c r="D5" s="6"/>
      <c r="E5" s="6"/>
      <c r="F5" s="6"/>
      <c r="G5" s="6"/>
      <c r="H5" s="6"/>
      <c r="I5" s="6"/>
      <c r="J5" s="6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4" customHeight="1" thickBot="1">
      <c r="A6" s="1"/>
      <c r="B6" s="51" t="s">
        <v>14</v>
      </c>
      <c r="C6" s="51"/>
      <c r="D6" s="6"/>
      <c r="E6" s="57" t="s">
        <v>15</v>
      </c>
      <c r="F6" s="57"/>
      <c r="G6" s="57"/>
      <c r="H6" s="57"/>
      <c r="I6" s="57"/>
      <c r="J6" s="57"/>
      <c r="K6" s="5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49.9" customHeight="1">
      <c r="A7" s="1"/>
      <c r="B7" s="55">
        <f>IFERROR(AVERAGE(D18:D32),"–")</f>
        <v>0.5033333333333333</v>
      </c>
      <c r="C7" s="56"/>
      <c r="D7" s="6"/>
      <c r="E7" s="6"/>
      <c r="F7" s="6"/>
      <c r="G7" s="6"/>
      <c r="H7" s="6"/>
      <c r="I7" s="6"/>
      <c r="J7" s="6"/>
      <c r="K7" s="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>
      <c r="A8" s="1"/>
      <c r="B8" s="6"/>
      <c r="C8" s="6"/>
      <c r="D8" s="6"/>
      <c r="E8" s="6"/>
      <c r="F8" s="6"/>
      <c r="G8" s="6"/>
      <c r="H8" s="6"/>
      <c r="I8" s="6"/>
      <c r="J8" s="6"/>
      <c r="K8" s="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ht="24" customHeight="1" thickBot="1">
      <c r="A9" s="1"/>
      <c r="B9" s="51" t="s">
        <v>16</v>
      </c>
      <c r="C9" s="51"/>
      <c r="D9" s="6"/>
      <c r="E9" s="6"/>
      <c r="F9" s="6"/>
      <c r="G9" s="6"/>
      <c r="H9" s="6"/>
      <c r="I9" s="6"/>
      <c r="J9" s="6"/>
      <c r="K9" s="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8" ht="252" customHeight="1">
      <c r="A10" s="1"/>
      <c r="B10" s="6"/>
      <c r="C10" s="6"/>
      <c r="D10" s="6"/>
      <c r="E10" s="6"/>
      <c r="F10" s="6"/>
      <c r="G10" s="6"/>
      <c r="H10" s="6"/>
      <c r="I10" s="6"/>
      <c r="J10" s="6"/>
      <c r="K10" s="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8" s="9" customFormat="1" ht="10.15" customHeight="1">
      <c r="B11" s="10"/>
      <c r="C11" s="11"/>
      <c r="D11" s="11"/>
      <c r="E11" s="11"/>
      <c r="F11" s="11"/>
      <c r="G11" s="11"/>
      <c r="H11" s="11"/>
      <c r="I11" s="11"/>
      <c r="J11" s="11"/>
      <c r="K11" s="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</row>
    <row r="12" spans="1:258" ht="42" customHeight="1">
      <c r="A12" s="1"/>
      <c r="B12" s="13" t="s">
        <v>17</v>
      </c>
      <c r="C12" s="3"/>
      <c r="D12" s="3"/>
      <c r="E12" s="3"/>
      <c r="F12" s="3"/>
      <c r="G12" s="3"/>
      <c r="H12" s="3"/>
      <c r="I12" s="3"/>
      <c r="J12" s="3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8" s="9" customFormat="1" ht="10.15" customHeight="1"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</row>
    <row r="14" spans="1:258" ht="400.1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8" s="9" customFormat="1" ht="16.149999999999999" customHeight="1"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</row>
    <row r="16" spans="1:258" ht="42" customHeight="1" thickBot="1">
      <c r="A16" s="1"/>
      <c r="B16" s="13" t="s">
        <v>18</v>
      </c>
      <c r="C16" s="3"/>
      <c r="D16" s="3"/>
      <c r="E16" s="3"/>
      <c r="F16" s="3"/>
      <c r="G16" s="3"/>
      <c r="H16" s="3"/>
      <c r="I16" s="3"/>
      <c r="J16" s="3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s="19" customFormat="1" ht="34.9" customHeight="1" thickTop="1">
      <c r="A17" s="14"/>
      <c r="B17" s="15" t="s">
        <v>5</v>
      </c>
      <c r="C17" s="15" t="s">
        <v>19</v>
      </c>
      <c r="D17" s="15" t="s">
        <v>20</v>
      </c>
      <c r="E17" s="15" t="s">
        <v>21</v>
      </c>
      <c r="F17" s="16" t="s">
        <v>22</v>
      </c>
      <c r="G17" s="16" t="s">
        <v>23</v>
      </c>
      <c r="H17" s="17" t="s">
        <v>24</v>
      </c>
      <c r="I17" s="15" t="s">
        <v>25</v>
      </c>
      <c r="J17" s="15" t="s">
        <v>26</v>
      </c>
      <c r="K17" s="18" t="s">
        <v>27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</row>
    <row r="18" spans="1:254" s="29" customFormat="1" ht="25.15" customHeight="1">
      <c r="A18" s="20"/>
      <c r="B18" s="21">
        <v>1</v>
      </c>
      <c r="C18" s="22" t="s">
        <v>28</v>
      </c>
      <c r="D18" s="23">
        <v>0.6</v>
      </c>
      <c r="E18" s="24" t="s">
        <v>1</v>
      </c>
      <c r="F18" s="25">
        <v>46768</v>
      </c>
      <c r="G18" s="25">
        <v>46785</v>
      </c>
      <c r="H18" s="26">
        <f t="shared" ref="H18:H32" si="0">IF(F18=0,"",G18-F18+1)</f>
        <v>18</v>
      </c>
      <c r="I18" s="27" t="s">
        <v>29</v>
      </c>
      <c r="J18" s="27" t="s">
        <v>30</v>
      </c>
      <c r="K18" s="28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</row>
    <row r="19" spans="1:254" s="29" customFormat="1" ht="25.15" customHeight="1">
      <c r="A19" s="20"/>
      <c r="B19" s="30">
        <v>2</v>
      </c>
      <c r="C19" s="22" t="s">
        <v>31</v>
      </c>
      <c r="D19" s="23">
        <v>0.3</v>
      </c>
      <c r="E19" s="24" t="s">
        <v>2</v>
      </c>
      <c r="F19" s="25">
        <v>46783</v>
      </c>
      <c r="G19" s="25">
        <v>46788</v>
      </c>
      <c r="H19" s="26">
        <f t="shared" si="0"/>
        <v>6</v>
      </c>
      <c r="I19" s="27" t="s">
        <v>29</v>
      </c>
      <c r="J19" s="27" t="s">
        <v>32</v>
      </c>
      <c r="K19" s="28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</row>
    <row r="20" spans="1:254" s="29" customFormat="1" ht="25.15" customHeight="1">
      <c r="A20" s="20"/>
      <c r="B20" s="21">
        <v>3</v>
      </c>
      <c r="C20" s="22" t="s">
        <v>33</v>
      </c>
      <c r="D20" s="23">
        <v>0</v>
      </c>
      <c r="E20" s="31" t="s">
        <v>2</v>
      </c>
      <c r="F20" s="25">
        <v>46788</v>
      </c>
      <c r="G20" s="25">
        <v>46798</v>
      </c>
      <c r="H20" s="26">
        <f t="shared" si="0"/>
        <v>11</v>
      </c>
      <c r="I20" s="27" t="s">
        <v>34</v>
      </c>
      <c r="J20" s="27" t="s">
        <v>35</v>
      </c>
      <c r="K20" s="28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</row>
    <row r="21" spans="1:254" s="29" customFormat="1" ht="25.15" customHeight="1">
      <c r="A21" s="20"/>
      <c r="B21" s="30">
        <v>4</v>
      </c>
      <c r="C21" s="22" t="s">
        <v>36</v>
      </c>
      <c r="D21" s="23">
        <v>1</v>
      </c>
      <c r="E21" s="24" t="s">
        <v>0</v>
      </c>
      <c r="F21" s="25">
        <v>46774</v>
      </c>
      <c r="G21" s="25">
        <v>46781</v>
      </c>
      <c r="H21" s="26">
        <f t="shared" si="0"/>
        <v>8</v>
      </c>
      <c r="I21" s="27" t="s">
        <v>37</v>
      </c>
      <c r="J21" s="27" t="s">
        <v>35</v>
      </c>
      <c r="K21" s="28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</row>
    <row r="22" spans="1:254" s="29" customFormat="1" ht="25.15" customHeight="1">
      <c r="A22" s="20"/>
      <c r="B22" s="21">
        <v>5</v>
      </c>
      <c r="C22" s="22" t="s">
        <v>38</v>
      </c>
      <c r="D22" s="23">
        <v>0.4</v>
      </c>
      <c r="E22" s="32" t="s">
        <v>1</v>
      </c>
      <c r="F22" s="33">
        <v>46780</v>
      </c>
      <c r="G22" s="33">
        <v>46783</v>
      </c>
      <c r="H22" s="26">
        <f t="shared" si="0"/>
        <v>4</v>
      </c>
      <c r="I22" s="27" t="s">
        <v>29</v>
      </c>
      <c r="J22" s="27" t="s">
        <v>35</v>
      </c>
      <c r="K22" s="28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</row>
    <row r="23" spans="1:254" s="29" customFormat="1" ht="25.15" customHeight="1">
      <c r="A23" s="20"/>
      <c r="B23" s="21">
        <v>6</v>
      </c>
      <c r="C23" s="22" t="s">
        <v>39</v>
      </c>
      <c r="D23" s="23">
        <v>0</v>
      </c>
      <c r="E23" s="32" t="s">
        <v>3</v>
      </c>
      <c r="F23" s="33">
        <v>46781</v>
      </c>
      <c r="G23" s="33">
        <v>46808</v>
      </c>
      <c r="H23" s="26">
        <f t="shared" si="0"/>
        <v>28</v>
      </c>
      <c r="I23" s="27" t="s">
        <v>34</v>
      </c>
      <c r="J23" s="27" t="s">
        <v>32</v>
      </c>
      <c r="K23" s="28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</row>
    <row r="24" spans="1:254" s="29" customFormat="1" ht="25.15" customHeight="1">
      <c r="A24" s="20"/>
      <c r="B24" s="21">
        <v>7</v>
      </c>
      <c r="C24" s="22" t="s">
        <v>40</v>
      </c>
      <c r="D24" s="23">
        <v>0.2</v>
      </c>
      <c r="E24" s="32" t="s">
        <v>0</v>
      </c>
      <c r="F24" s="33">
        <v>46811</v>
      </c>
      <c r="G24" s="33">
        <v>46813</v>
      </c>
      <c r="H24" s="26">
        <f t="shared" si="0"/>
        <v>3</v>
      </c>
      <c r="I24" s="27" t="s">
        <v>29</v>
      </c>
      <c r="J24" s="27" t="s">
        <v>32</v>
      </c>
      <c r="K24" s="28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</row>
    <row r="25" spans="1:254" s="29" customFormat="1" ht="25.15" customHeight="1">
      <c r="A25" s="20"/>
      <c r="B25" s="21">
        <v>8</v>
      </c>
      <c r="C25" s="22" t="s">
        <v>41</v>
      </c>
      <c r="D25" s="23">
        <v>0.75</v>
      </c>
      <c r="E25" s="32" t="s">
        <v>4</v>
      </c>
      <c r="F25" s="33">
        <v>46811</v>
      </c>
      <c r="G25" s="33">
        <v>46816</v>
      </c>
      <c r="H25" s="26">
        <f t="shared" si="0"/>
        <v>6</v>
      </c>
      <c r="I25" s="27" t="s">
        <v>29</v>
      </c>
      <c r="J25" s="27" t="s">
        <v>30</v>
      </c>
      <c r="K25" s="28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</row>
    <row r="26" spans="1:254" s="29" customFormat="1" ht="25.15" customHeight="1">
      <c r="A26" s="20"/>
      <c r="B26" s="21">
        <v>9</v>
      </c>
      <c r="C26" s="22" t="s">
        <v>42</v>
      </c>
      <c r="D26" s="23">
        <v>0.5</v>
      </c>
      <c r="E26" s="32" t="s">
        <v>2</v>
      </c>
      <c r="F26" s="33">
        <v>46813</v>
      </c>
      <c r="G26" s="33">
        <v>46828</v>
      </c>
      <c r="H26" s="26">
        <f t="shared" si="0"/>
        <v>16</v>
      </c>
      <c r="I26" s="27" t="s">
        <v>29</v>
      </c>
      <c r="J26" s="27" t="s">
        <v>35</v>
      </c>
      <c r="K26" s="28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</row>
    <row r="27" spans="1:254" s="29" customFormat="1" ht="25.15" customHeight="1">
      <c r="A27" s="20"/>
      <c r="B27" s="21">
        <v>10</v>
      </c>
      <c r="C27" s="22" t="s">
        <v>43</v>
      </c>
      <c r="D27" s="23">
        <v>1</v>
      </c>
      <c r="E27" s="32" t="s">
        <v>2</v>
      </c>
      <c r="F27" s="33">
        <v>46828</v>
      </c>
      <c r="G27" s="33">
        <v>46829</v>
      </c>
      <c r="H27" s="26">
        <f t="shared" si="0"/>
        <v>2</v>
      </c>
      <c r="I27" s="27" t="s">
        <v>37</v>
      </c>
      <c r="J27" s="27" t="s">
        <v>30</v>
      </c>
      <c r="K27" s="28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</row>
    <row r="28" spans="1:254" s="29" customFormat="1" ht="25.15" customHeight="1">
      <c r="A28" s="20"/>
      <c r="B28" s="21">
        <v>11</v>
      </c>
      <c r="C28" s="22" t="s">
        <v>44</v>
      </c>
      <c r="D28" s="23">
        <v>0.7</v>
      </c>
      <c r="E28" s="31" t="s">
        <v>2</v>
      </c>
      <c r="F28" s="33">
        <v>46830</v>
      </c>
      <c r="G28" s="33">
        <v>46832</v>
      </c>
      <c r="H28" s="26">
        <f t="shared" si="0"/>
        <v>3</v>
      </c>
      <c r="I28" s="27" t="s">
        <v>29</v>
      </c>
      <c r="J28" s="27" t="s">
        <v>35</v>
      </c>
      <c r="K28" s="28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</row>
    <row r="29" spans="1:254" s="29" customFormat="1" ht="25.15" customHeight="1">
      <c r="A29" s="20"/>
      <c r="B29" s="21">
        <v>12</v>
      </c>
      <c r="C29" s="22" t="s">
        <v>45</v>
      </c>
      <c r="D29" s="23">
        <v>0.6</v>
      </c>
      <c r="E29" s="31" t="s">
        <v>0</v>
      </c>
      <c r="F29" s="33">
        <v>46836</v>
      </c>
      <c r="G29" s="33">
        <v>46859</v>
      </c>
      <c r="H29" s="26">
        <f t="shared" si="0"/>
        <v>24</v>
      </c>
      <c r="I29" s="27" t="s">
        <v>29</v>
      </c>
      <c r="J29" s="27" t="s">
        <v>30</v>
      </c>
      <c r="K29" s="28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</row>
    <row r="30" spans="1:254" s="29" customFormat="1" ht="25.15" customHeight="1">
      <c r="A30" s="20"/>
      <c r="B30" s="21">
        <v>13</v>
      </c>
      <c r="C30" s="22" t="s">
        <v>46</v>
      </c>
      <c r="D30" s="23">
        <v>0.25</v>
      </c>
      <c r="E30" s="31" t="s">
        <v>3</v>
      </c>
      <c r="F30" s="33">
        <v>46836</v>
      </c>
      <c r="G30" s="33">
        <v>46838</v>
      </c>
      <c r="H30" s="26">
        <f t="shared" si="0"/>
        <v>3</v>
      </c>
      <c r="I30" s="27" t="s">
        <v>29</v>
      </c>
      <c r="J30" s="27" t="s">
        <v>35</v>
      </c>
      <c r="K30" s="28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</row>
    <row r="31" spans="1:254" s="29" customFormat="1" ht="25.15" customHeight="1">
      <c r="A31" s="20"/>
      <c r="B31" s="21">
        <v>14</v>
      </c>
      <c r="C31" s="22" t="s">
        <v>47</v>
      </c>
      <c r="D31" s="23">
        <v>0.4</v>
      </c>
      <c r="E31" s="31" t="s">
        <v>3</v>
      </c>
      <c r="F31" s="33">
        <v>46838</v>
      </c>
      <c r="G31" s="33">
        <v>46848</v>
      </c>
      <c r="H31" s="26">
        <f t="shared" si="0"/>
        <v>11</v>
      </c>
      <c r="I31" s="27" t="s">
        <v>29</v>
      </c>
      <c r="J31" s="27" t="s">
        <v>35</v>
      </c>
      <c r="K31" s="28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</row>
    <row r="32" spans="1:254" s="29" customFormat="1" ht="25.15" customHeight="1">
      <c r="A32" s="20"/>
      <c r="B32" s="21">
        <v>15</v>
      </c>
      <c r="C32" s="22" t="s">
        <v>48</v>
      </c>
      <c r="D32" s="23">
        <v>0.85</v>
      </c>
      <c r="E32" s="31" t="s">
        <v>4</v>
      </c>
      <c r="F32" s="33">
        <v>46849</v>
      </c>
      <c r="G32" s="33">
        <v>46864</v>
      </c>
      <c r="H32" s="26">
        <f t="shared" si="0"/>
        <v>16</v>
      </c>
      <c r="I32" s="27" t="s">
        <v>29</v>
      </c>
      <c r="J32" s="27" t="s">
        <v>35</v>
      </c>
      <c r="K32" s="28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ht="42" customHeight="1">
      <c r="A34" s="1"/>
      <c r="B34" s="13" t="s">
        <v>49</v>
      </c>
      <c r="C34" s="3"/>
      <c r="D34" s="3"/>
      <c r="E34" s="3"/>
      <c r="F34" s="3"/>
      <c r="G34" s="3"/>
      <c r="H34" s="3"/>
      <c r="I34" s="3"/>
      <c r="J34" s="3"/>
      <c r="K34" s="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ht="25.9" customHeight="1" thickBot="1">
      <c r="A35" s="1"/>
      <c r="B35" s="5" t="s">
        <v>50</v>
      </c>
      <c r="C35" s="6"/>
      <c r="D35" s="6"/>
      <c r="E35" s="6"/>
      <c r="F35" s="6"/>
      <c r="G35" s="6"/>
      <c r="H35" s="6"/>
      <c r="I35" s="6"/>
      <c r="J35" s="6"/>
      <c r="K35" s="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ht="19.899999999999999" customHeight="1" thickTop="1">
      <c r="A36" s="1"/>
      <c r="C36" s="34" t="s">
        <v>51</v>
      </c>
      <c r="D36" s="34" t="s">
        <v>52</v>
      </c>
      <c r="E36" s="1"/>
      <c r="F36" s="1"/>
      <c r="G36" s="1"/>
      <c r="I36" s="34" t="s">
        <v>53</v>
      </c>
      <c r="J36" s="34" t="s">
        <v>52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ht="19.899999999999999" customHeight="1">
      <c r="A37" s="1"/>
      <c r="C37" s="35" t="s">
        <v>34</v>
      </c>
      <c r="D37" s="36">
        <f>COUNTIF($I$18:$I$32,C37)</f>
        <v>2</v>
      </c>
      <c r="E37" s="1"/>
      <c r="F37" s="1"/>
      <c r="G37" s="1"/>
      <c r="I37" s="37" t="s">
        <v>54</v>
      </c>
      <c r="J37" s="38">
        <f>COUNTIF($J$18:$J$32,I37)</f>
        <v>8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ht="19.899999999999999" customHeight="1">
      <c r="A38" s="1"/>
      <c r="C38" s="22" t="s">
        <v>55</v>
      </c>
      <c r="D38" s="36">
        <f>COUNTIF($I$18:$I$32,C38)</f>
        <v>11</v>
      </c>
      <c r="E38" s="1"/>
      <c r="F38" s="1"/>
      <c r="G38" s="1"/>
      <c r="I38" s="39" t="s">
        <v>56</v>
      </c>
      <c r="J38" s="38">
        <f>COUNTIF($J$18:$J$32,I38)</f>
        <v>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ht="19.899999999999999" customHeight="1">
      <c r="A39" s="1"/>
      <c r="C39" s="22" t="s">
        <v>57</v>
      </c>
      <c r="D39" s="36">
        <f>COUNTIF($I$18:$I$32,C39)</f>
        <v>2</v>
      </c>
      <c r="E39" s="1"/>
      <c r="F39" s="1"/>
      <c r="G39" s="1"/>
      <c r="I39" s="40" t="s">
        <v>58</v>
      </c>
      <c r="J39" s="38">
        <f>COUNTIF($J$18:$J$32,I39)</f>
        <v>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s="3" customFormat="1" ht="49.9" customHeight="1">
      <c r="B41" s="54" t="s">
        <v>64</v>
      </c>
      <c r="C41" s="54"/>
      <c r="D41" s="54"/>
      <c r="E41" s="54"/>
      <c r="F41" s="54"/>
      <c r="G41" s="54"/>
      <c r="H41" s="54"/>
      <c r="I41" s="54"/>
      <c r="J41" s="54"/>
      <c r="K41" s="54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  <row r="1076" spans="1:278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</row>
    <row r="1077" spans="1:278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</row>
    <row r="1078" spans="1:278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</row>
    <row r="1079" spans="1:278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</row>
    <row r="1080" spans="1:278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</row>
    <row r="1081" spans="1:278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</row>
    <row r="1082" spans="1:278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</row>
    <row r="1083" spans="1:278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</row>
    <row r="1084" spans="1:278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</row>
  </sheetData>
  <mergeCells count="9">
    <mergeCell ref="E3:I3"/>
    <mergeCell ref="J4:K4"/>
    <mergeCell ref="E4:I4"/>
    <mergeCell ref="J3:K3"/>
    <mergeCell ref="B41:K41"/>
    <mergeCell ref="B6:C6"/>
    <mergeCell ref="B7:C7"/>
    <mergeCell ref="B9:C9"/>
    <mergeCell ref="E6:K6"/>
  </mergeCells>
  <phoneticPr fontId="3" type="noConversion"/>
  <conditionalFormatting sqref="B7:C7">
    <cfRule type="colorScale" priority="15">
      <colorScale>
        <cfvo type="num" val="0"/>
        <cfvo type="num" val="0.5"/>
        <cfvo type="num" val="1"/>
        <color rgb="FFF8696B"/>
        <color theme="7" tint="0.39997558519241921"/>
        <color rgb="FF00B0F0"/>
      </colorScale>
    </cfRule>
  </conditionalFormatting>
  <conditionalFormatting sqref="D18:D32">
    <cfRule type="colorScale" priority="16">
      <colorScale>
        <cfvo type="min"/>
        <cfvo type="percentile" val="50"/>
        <cfvo type="max"/>
        <color rgb="FFF8696B"/>
        <color theme="7" tint="0.39997558519241921"/>
        <color rgb="FF00B0F0"/>
      </colorScale>
    </cfRule>
  </conditionalFormatting>
  <conditionalFormatting sqref="E4">
    <cfRule type="colorScale" priority="1">
      <colorScale>
        <cfvo type="num" val="0"/>
        <cfvo type="num" val="0.5"/>
        <cfvo type="num" val="1"/>
        <color rgb="FFF8696B"/>
        <color theme="7" tint="0.39997558519241921"/>
        <color rgb="FF00B0F0"/>
      </colorScale>
    </cfRule>
  </conditionalFormatting>
  <conditionalFormatting sqref="I18:J32 C37:D39">
    <cfRule type="containsText" dxfId="35" priority="29" operator="containsText" text="承認済み">
      <formula>NOT(ISERROR(SEARCH("承認済み",C18)))</formula>
    </cfRule>
    <cfRule type="containsText" dxfId="34" priority="30" operator="containsText" text="要レビュー">
      <formula>NOT(ISERROR(SEARCH("要レビュー",C18)))</formula>
    </cfRule>
    <cfRule type="containsText" dxfId="33" priority="31" operator="containsText" text="未開始">
      <formula>NOT(ISERROR(SEARCH("未開始",C18)))</formula>
    </cfRule>
    <cfRule type="containsText" dxfId="32" priority="32" operator="containsText" text="保留中">
      <formula>NOT(ISERROR(SEARCH("保留中",C18)))</formula>
    </cfRule>
    <cfRule type="containsText" dxfId="31" priority="33" operator="containsText" text="期日超過">
      <formula>NOT(ISERROR(SEARCH("期日超過",C18)))</formula>
    </cfRule>
    <cfRule type="containsText" dxfId="30" priority="34" operator="containsText" text="完了">
      <formula>NOT(ISERROR(SEARCH("完了",C18)))</formula>
    </cfRule>
    <cfRule type="containsText" dxfId="29" priority="35" operator="containsText" text="進行中">
      <formula>NOT(ISERROR(SEARCH("進行中",C18)))</formula>
    </cfRule>
  </conditionalFormatting>
  <conditionalFormatting sqref="J18:J32">
    <cfRule type="containsText" dxfId="28" priority="20" operator="containsText" text="軽微">
      <formula>NOT(ISERROR(SEARCH("軽微",J18)))</formula>
    </cfRule>
    <cfRule type="containsText" dxfId="27" priority="21" operator="containsText" text="中程度">
      <formula>NOT(ISERROR(SEARCH("中程度",J18)))</formula>
    </cfRule>
    <cfRule type="containsText" dxfId="26" priority="22" operator="containsText" text="重大">
      <formula>NOT(ISERROR(SEARCH("重大",J18)))</formula>
    </cfRule>
  </conditionalFormatting>
  <conditionalFormatting sqref="J37:J39">
    <cfRule type="containsText" dxfId="25" priority="5" operator="containsText" text="軽微">
      <formula>NOT(ISERROR(SEARCH("軽微",J37)))</formula>
    </cfRule>
    <cfRule type="containsText" dxfId="24" priority="6" operator="containsText" text="中程度">
      <formula>NOT(ISERROR(SEARCH("中程度",J37)))</formula>
    </cfRule>
    <cfRule type="containsText" dxfId="23" priority="7" operator="containsText" text="重大">
      <formula>NOT(ISERROR(SEARCH("重大",J37)))</formula>
    </cfRule>
  </conditionalFormatting>
  <hyperlinks>
    <hyperlink ref="B41:K41" r:id="rId1" display="ここをクリックして Smartsheet で作成" xr:uid="{FF75D6DF-C7E7-CA48-A571-BB73A11CE245}"/>
  </hyperlinks>
  <pageMargins left="0.3" right="0.3" top="0.3" bottom="0.3" header="0" footer="0"/>
  <pageSetup scale="84" fitToHeight="0" orientation="landscape" horizontalDpi="4294967292" verticalDpi="4294967292"/>
  <rowBreaks count="2" manualBreakCount="2">
    <brk id="11" max="16383" man="1"/>
    <brk id="15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'ドロップダウン キー - 削除不可 -'!$F$3:$F$5</xm:f>
          </x14:formula1>
          <xm:sqref>I18:I32</xm:sqref>
        </x14:dataValidation>
        <x14:dataValidation type="list" allowBlank="1" showInputMessage="1" showErrorMessage="1" xr:uid="{A18DE79A-BA79-2347-8E47-CCBEE357717F}">
          <x14:formula1>
            <xm:f>'ドロップダウン キー - 削除不可 -'!$D$3:$D$5</xm:f>
          </x14:formula1>
          <xm:sqref>J18:J32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9C95-2940-D248-B16E-35DE208D7CE1}">
  <sheetPr>
    <tabColor theme="3" tint="0.79998168889431442"/>
    <pageSetUpPr fitToPage="1"/>
  </sheetPr>
  <dimension ref="A1:JR1083"/>
  <sheetViews>
    <sheetView showGridLines="0" workbookViewId="0"/>
  </sheetViews>
  <sheetFormatPr defaultColWidth="11" defaultRowHeight="13.5"/>
  <cols>
    <col min="1" max="1" width="3.25" style="4" customWidth="1"/>
    <col min="2" max="2" width="15" style="4" customWidth="1"/>
    <col min="3" max="3" width="25.75" style="4" customWidth="1"/>
    <col min="4" max="4" width="14.75" style="4" customWidth="1"/>
    <col min="5" max="5" width="13.75" style="4" customWidth="1"/>
    <col min="6" max="7" width="11.75" style="4" customWidth="1"/>
    <col min="8" max="8" width="10.75" style="4" customWidth="1"/>
    <col min="9" max="9" width="14.75" style="4" customWidth="1"/>
    <col min="10" max="10" width="11.75" style="4" customWidth="1"/>
    <col min="11" max="11" width="30.75" style="4" customWidth="1"/>
    <col min="12" max="12" width="3.25" style="4" customWidth="1"/>
    <col min="13" max="13" width="11" style="4"/>
    <col min="14" max="14" width="9" style="4" customWidth="1"/>
    <col min="15" max="16384" width="11" style="4"/>
  </cols>
  <sheetData>
    <row r="1" spans="1:258" ht="45" customHeight="1">
      <c r="A1" s="1"/>
      <c r="B1" s="2" t="s">
        <v>7</v>
      </c>
      <c r="C1" s="3"/>
      <c r="D1" s="3"/>
      <c r="E1" s="3"/>
      <c r="F1" s="3"/>
      <c r="G1" s="3"/>
      <c r="H1" s="3"/>
      <c r="I1" s="3"/>
      <c r="J1" s="3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ht="37.9" customHeight="1">
      <c r="A2" s="1"/>
      <c r="B2" s="5" t="s">
        <v>8</v>
      </c>
      <c r="C2" s="6"/>
      <c r="D2" s="6"/>
      <c r="E2" s="6"/>
      <c r="F2" s="6"/>
      <c r="G2" s="6"/>
      <c r="H2" s="6"/>
      <c r="I2" s="6"/>
      <c r="J2" s="6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8" ht="24" customHeight="1" thickBot="1">
      <c r="A3" s="1"/>
      <c r="B3" s="7" t="s">
        <v>9</v>
      </c>
      <c r="C3" s="7" t="s">
        <v>10</v>
      </c>
      <c r="D3" s="6"/>
      <c r="E3" s="51" t="s">
        <v>11</v>
      </c>
      <c r="F3" s="51"/>
      <c r="G3" s="51"/>
      <c r="H3" s="51"/>
      <c r="I3" s="51"/>
      <c r="J3" s="51" t="s">
        <v>12</v>
      </c>
      <c r="K3" s="5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8" ht="62.25" customHeight="1">
      <c r="A4" s="1"/>
      <c r="B4" s="58" t="s">
        <v>65</v>
      </c>
      <c r="C4" s="8" t="s">
        <v>6</v>
      </c>
      <c r="D4" s="6"/>
      <c r="E4" s="53" t="str">
        <f>IFERROR(AVERAGE(H18:H32),"–")</f>
        <v>–</v>
      </c>
      <c r="F4" s="53"/>
      <c r="G4" s="53"/>
      <c r="H4" s="53"/>
      <c r="I4" s="53"/>
      <c r="J4" s="52">
        <v>0</v>
      </c>
      <c r="K4" s="5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>
      <c r="A5" s="1"/>
      <c r="B5" s="6"/>
      <c r="C5" s="6"/>
      <c r="D5" s="6"/>
      <c r="E5" s="6"/>
      <c r="F5" s="6"/>
      <c r="G5" s="6"/>
      <c r="H5" s="6"/>
      <c r="I5" s="6"/>
      <c r="J5" s="6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4" customHeight="1" thickBot="1">
      <c r="A6" s="1"/>
      <c r="B6" s="51" t="s">
        <v>14</v>
      </c>
      <c r="C6" s="51"/>
      <c r="D6" s="6"/>
      <c r="E6" s="57" t="s">
        <v>15</v>
      </c>
      <c r="F6" s="57"/>
      <c r="G6" s="57"/>
      <c r="H6" s="57"/>
      <c r="I6" s="57"/>
      <c r="J6" s="57"/>
      <c r="K6" s="5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49.9" customHeight="1">
      <c r="A7" s="1"/>
      <c r="B7" s="55" t="str">
        <f>IFERROR(AVERAGE(D18:D32),"–")</f>
        <v>–</v>
      </c>
      <c r="C7" s="56"/>
      <c r="D7" s="6"/>
      <c r="E7" s="6"/>
      <c r="F7" s="6"/>
      <c r="G7" s="6"/>
      <c r="H7" s="6"/>
      <c r="I7" s="6"/>
      <c r="J7" s="6"/>
      <c r="K7" s="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>
      <c r="A8" s="1"/>
      <c r="B8" s="6"/>
      <c r="C8" s="6"/>
      <c r="D8" s="6"/>
      <c r="E8" s="6"/>
      <c r="F8" s="6"/>
      <c r="G8" s="6"/>
      <c r="H8" s="6"/>
      <c r="I8" s="6"/>
      <c r="J8" s="6"/>
      <c r="K8" s="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ht="24" customHeight="1" thickBot="1">
      <c r="A9" s="1"/>
      <c r="B9" s="51" t="s">
        <v>16</v>
      </c>
      <c r="C9" s="51"/>
      <c r="D9" s="6"/>
      <c r="E9" s="6"/>
      <c r="F9" s="6"/>
      <c r="G9" s="6"/>
      <c r="H9" s="6"/>
      <c r="I9" s="6"/>
      <c r="J9" s="6"/>
      <c r="K9" s="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8" ht="252" customHeight="1">
      <c r="A10" s="1"/>
      <c r="B10" s="6"/>
      <c r="C10" s="6"/>
      <c r="D10" s="6"/>
      <c r="E10" s="6"/>
      <c r="F10" s="6"/>
      <c r="G10" s="6"/>
      <c r="H10" s="6"/>
      <c r="I10" s="6"/>
      <c r="J10" s="6"/>
      <c r="K10" s="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8" s="9" customFormat="1" ht="10.15" customHeight="1">
      <c r="B11" s="10"/>
      <c r="C11" s="11"/>
      <c r="D11" s="11"/>
      <c r="E11" s="11"/>
      <c r="F11" s="11"/>
      <c r="G11" s="11"/>
      <c r="H11" s="11"/>
      <c r="I11" s="11"/>
      <c r="J11" s="11"/>
      <c r="K11" s="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</row>
    <row r="12" spans="1:258" ht="42" customHeight="1">
      <c r="A12" s="1"/>
      <c r="B12" s="13" t="s">
        <v>17</v>
      </c>
      <c r="C12" s="3"/>
      <c r="D12" s="3"/>
      <c r="E12" s="3"/>
      <c r="F12" s="3"/>
      <c r="G12" s="3"/>
      <c r="H12" s="3"/>
      <c r="I12" s="3"/>
      <c r="J12" s="3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8" s="9" customFormat="1" ht="10.15" customHeight="1"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</row>
    <row r="14" spans="1:258" ht="400.1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8" s="9" customFormat="1" ht="16.149999999999999" customHeight="1"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</row>
    <row r="16" spans="1:258" ht="42" customHeight="1" thickBot="1">
      <c r="A16" s="1"/>
      <c r="B16" s="13" t="s">
        <v>18</v>
      </c>
      <c r="C16" s="3"/>
      <c r="D16" s="3"/>
      <c r="E16" s="3"/>
      <c r="F16" s="3"/>
      <c r="G16" s="3"/>
      <c r="H16" s="3"/>
      <c r="I16" s="3"/>
      <c r="J16" s="3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s="19" customFormat="1" ht="34.9" customHeight="1" thickTop="1">
      <c r="A17" s="14"/>
      <c r="B17" s="15" t="s">
        <v>5</v>
      </c>
      <c r="C17" s="15" t="s">
        <v>19</v>
      </c>
      <c r="D17" s="15" t="s">
        <v>20</v>
      </c>
      <c r="E17" s="15" t="s">
        <v>21</v>
      </c>
      <c r="F17" s="16" t="s">
        <v>22</v>
      </c>
      <c r="G17" s="16" t="s">
        <v>23</v>
      </c>
      <c r="H17" s="17" t="s">
        <v>24</v>
      </c>
      <c r="I17" s="15" t="s">
        <v>25</v>
      </c>
      <c r="J17" s="15" t="s">
        <v>26</v>
      </c>
      <c r="K17" s="18" t="s">
        <v>27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</row>
    <row r="18" spans="1:254" s="29" customFormat="1" ht="25.15" customHeight="1">
      <c r="A18" s="20"/>
      <c r="B18" s="21">
        <v>1</v>
      </c>
      <c r="C18" s="22"/>
      <c r="D18" s="23"/>
      <c r="E18" s="24"/>
      <c r="F18" s="41"/>
      <c r="G18" s="41"/>
      <c r="H18" s="26" t="str">
        <f t="shared" ref="H18:H32" si="0">IF(F18=0,"",G18-F18+1)</f>
        <v/>
      </c>
      <c r="I18" s="27"/>
      <c r="J18" s="27"/>
      <c r="K18" s="28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</row>
    <row r="19" spans="1:254" s="29" customFormat="1" ht="25.15" customHeight="1">
      <c r="A19" s="20"/>
      <c r="B19" s="30">
        <v>2</v>
      </c>
      <c r="C19" s="22"/>
      <c r="D19" s="23"/>
      <c r="E19" s="24"/>
      <c r="F19" s="41"/>
      <c r="G19" s="41"/>
      <c r="H19" s="26" t="str">
        <f t="shared" si="0"/>
        <v/>
      </c>
      <c r="I19" s="27"/>
      <c r="J19" s="27"/>
      <c r="K19" s="28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</row>
    <row r="20" spans="1:254" s="29" customFormat="1" ht="25.15" customHeight="1">
      <c r="A20" s="20"/>
      <c r="B20" s="21">
        <v>3</v>
      </c>
      <c r="C20" s="22"/>
      <c r="D20" s="23"/>
      <c r="E20" s="31"/>
      <c r="F20" s="41"/>
      <c r="G20" s="41"/>
      <c r="H20" s="26" t="str">
        <f t="shared" si="0"/>
        <v/>
      </c>
      <c r="I20" s="27"/>
      <c r="J20" s="27"/>
      <c r="K20" s="28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</row>
    <row r="21" spans="1:254" s="29" customFormat="1" ht="25.15" customHeight="1">
      <c r="A21" s="20"/>
      <c r="B21" s="30">
        <v>4</v>
      </c>
      <c r="C21" s="22"/>
      <c r="D21" s="23"/>
      <c r="E21" s="24"/>
      <c r="F21" s="41"/>
      <c r="G21" s="41"/>
      <c r="H21" s="26" t="str">
        <f t="shared" si="0"/>
        <v/>
      </c>
      <c r="I21" s="27"/>
      <c r="J21" s="27"/>
      <c r="K21" s="28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</row>
    <row r="22" spans="1:254" s="29" customFormat="1" ht="25.15" customHeight="1">
      <c r="A22" s="20"/>
      <c r="B22" s="21">
        <v>5</v>
      </c>
      <c r="C22" s="22"/>
      <c r="D22" s="23"/>
      <c r="E22" s="32"/>
      <c r="F22" s="42"/>
      <c r="G22" s="42"/>
      <c r="H22" s="26" t="str">
        <f t="shared" si="0"/>
        <v/>
      </c>
      <c r="I22" s="27"/>
      <c r="J22" s="27"/>
      <c r="K22" s="28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</row>
    <row r="23" spans="1:254" s="29" customFormat="1" ht="25.15" customHeight="1">
      <c r="A23" s="20"/>
      <c r="B23" s="21">
        <v>6</v>
      </c>
      <c r="C23" s="22"/>
      <c r="D23" s="23"/>
      <c r="E23" s="32"/>
      <c r="F23" s="42"/>
      <c r="G23" s="42"/>
      <c r="H23" s="26" t="str">
        <f t="shared" si="0"/>
        <v/>
      </c>
      <c r="I23" s="27"/>
      <c r="J23" s="27"/>
      <c r="K23" s="28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</row>
    <row r="24" spans="1:254" s="29" customFormat="1" ht="25.15" customHeight="1">
      <c r="A24" s="20"/>
      <c r="B24" s="21">
        <v>7</v>
      </c>
      <c r="C24" s="22"/>
      <c r="D24" s="23"/>
      <c r="E24" s="32"/>
      <c r="F24" s="42"/>
      <c r="G24" s="42"/>
      <c r="H24" s="26" t="str">
        <f t="shared" si="0"/>
        <v/>
      </c>
      <c r="I24" s="27"/>
      <c r="J24" s="27"/>
      <c r="K24" s="28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</row>
    <row r="25" spans="1:254" s="29" customFormat="1" ht="25.15" customHeight="1">
      <c r="A25" s="20"/>
      <c r="B25" s="21">
        <v>8</v>
      </c>
      <c r="C25" s="22"/>
      <c r="D25" s="23"/>
      <c r="E25" s="32"/>
      <c r="F25" s="42"/>
      <c r="G25" s="42"/>
      <c r="H25" s="26" t="str">
        <f t="shared" si="0"/>
        <v/>
      </c>
      <c r="I25" s="27"/>
      <c r="J25" s="27"/>
      <c r="K25" s="28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</row>
    <row r="26" spans="1:254" s="29" customFormat="1" ht="25.15" customHeight="1">
      <c r="A26" s="20"/>
      <c r="B26" s="21">
        <v>9</v>
      </c>
      <c r="C26" s="22"/>
      <c r="D26" s="23"/>
      <c r="E26" s="32"/>
      <c r="F26" s="42"/>
      <c r="G26" s="42"/>
      <c r="H26" s="26" t="str">
        <f t="shared" si="0"/>
        <v/>
      </c>
      <c r="I26" s="27"/>
      <c r="J26" s="27"/>
      <c r="K26" s="28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</row>
    <row r="27" spans="1:254" s="29" customFormat="1" ht="25.15" customHeight="1">
      <c r="A27" s="20"/>
      <c r="B27" s="21">
        <v>10</v>
      </c>
      <c r="C27" s="22"/>
      <c r="D27" s="23"/>
      <c r="E27" s="32"/>
      <c r="F27" s="42"/>
      <c r="G27" s="42"/>
      <c r="H27" s="26" t="str">
        <f t="shared" si="0"/>
        <v/>
      </c>
      <c r="I27" s="27"/>
      <c r="J27" s="27"/>
      <c r="K27" s="28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</row>
    <row r="28" spans="1:254" s="29" customFormat="1" ht="25.15" customHeight="1">
      <c r="A28" s="20"/>
      <c r="B28" s="21">
        <v>11</v>
      </c>
      <c r="C28" s="22"/>
      <c r="D28" s="23"/>
      <c r="E28" s="31"/>
      <c r="F28" s="42"/>
      <c r="G28" s="42"/>
      <c r="H28" s="26" t="str">
        <f t="shared" si="0"/>
        <v/>
      </c>
      <c r="I28" s="27"/>
      <c r="J28" s="27"/>
      <c r="K28" s="28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</row>
    <row r="29" spans="1:254" s="29" customFormat="1" ht="25.15" customHeight="1">
      <c r="A29" s="20"/>
      <c r="B29" s="21">
        <v>12</v>
      </c>
      <c r="C29" s="22"/>
      <c r="D29" s="23"/>
      <c r="E29" s="31"/>
      <c r="F29" s="42"/>
      <c r="G29" s="42"/>
      <c r="H29" s="26" t="str">
        <f t="shared" si="0"/>
        <v/>
      </c>
      <c r="I29" s="27"/>
      <c r="J29" s="27"/>
      <c r="K29" s="28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</row>
    <row r="30" spans="1:254" s="29" customFormat="1" ht="25.15" customHeight="1">
      <c r="A30" s="20"/>
      <c r="B30" s="21">
        <v>13</v>
      </c>
      <c r="C30" s="22"/>
      <c r="D30" s="23"/>
      <c r="E30" s="31"/>
      <c r="F30" s="42"/>
      <c r="G30" s="42"/>
      <c r="H30" s="26" t="str">
        <f t="shared" si="0"/>
        <v/>
      </c>
      <c r="I30" s="27"/>
      <c r="J30" s="27"/>
      <c r="K30" s="28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</row>
    <row r="31" spans="1:254" s="29" customFormat="1" ht="25.15" customHeight="1">
      <c r="A31" s="20"/>
      <c r="B31" s="21">
        <v>14</v>
      </c>
      <c r="C31" s="22"/>
      <c r="D31" s="23"/>
      <c r="E31" s="31"/>
      <c r="F31" s="42"/>
      <c r="G31" s="42"/>
      <c r="H31" s="26" t="str">
        <f t="shared" si="0"/>
        <v/>
      </c>
      <c r="I31" s="27"/>
      <c r="J31" s="27"/>
      <c r="K31" s="28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</row>
    <row r="32" spans="1:254" s="29" customFormat="1" ht="25.15" customHeight="1">
      <c r="A32" s="20"/>
      <c r="B32" s="21">
        <v>15</v>
      </c>
      <c r="C32" s="22"/>
      <c r="D32" s="23"/>
      <c r="E32" s="31"/>
      <c r="F32" s="42"/>
      <c r="G32" s="42"/>
      <c r="H32" s="26" t="str">
        <f t="shared" si="0"/>
        <v/>
      </c>
      <c r="I32" s="27"/>
      <c r="J32" s="27"/>
      <c r="K32" s="28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ht="42" customHeight="1">
      <c r="A34" s="1"/>
      <c r="B34" s="13" t="s">
        <v>49</v>
      </c>
      <c r="C34" s="3"/>
      <c r="D34" s="3"/>
      <c r="E34" s="3"/>
      <c r="F34" s="3"/>
      <c r="G34" s="3"/>
      <c r="H34" s="3"/>
      <c r="I34" s="3"/>
      <c r="J34" s="3"/>
      <c r="K34" s="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ht="25.9" customHeight="1" thickBot="1">
      <c r="A35" s="1"/>
      <c r="B35" s="5" t="s">
        <v>50</v>
      </c>
      <c r="C35" s="6"/>
      <c r="D35" s="6"/>
      <c r="E35" s="6"/>
      <c r="F35" s="6"/>
      <c r="G35" s="6"/>
      <c r="H35" s="6"/>
      <c r="I35" s="6"/>
      <c r="J35" s="6"/>
      <c r="K35" s="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ht="19.899999999999999" customHeight="1" thickTop="1">
      <c r="A36" s="1"/>
      <c r="C36" s="34" t="s">
        <v>51</v>
      </c>
      <c r="D36" s="34" t="s">
        <v>52</v>
      </c>
      <c r="E36" s="1"/>
      <c r="F36" s="1"/>
      <c r="G36" s="1"/>
      <c r="I36" s="34" t="s">
        <v>53</v>
      </c>
      <c r="J36" s="34" t="s">
        <v>52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ht="19.899999999999999" customHeight="1">
      <c r="A37" s="1"/>
      <c r="C37" s="35" t="s">
        <v>34</v>
      </c>
      <c r="D37" s="36">
        <f>COUNTIF($I$18:$I$32,C37)</f>
        <v>0</v>
      </c>
      <c r="E37" s="1"/>
      <c r="F37" s="1"/>
      <c r="G37" s="1"/>
      <c r="I37" s="37" t="s">
        <v>54</v>
      </c>
      <c r="J37" s="38">
        <f>COUNTIF($J$18:$J$32,I37)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ht="19.899999999999999" customHeight="1">
      <c r="A38" s="1"/>
      <c r="C38" s="22" t="s">
        <v>55</v>
      </c>
      <c r="D38" s="36">
        <f>COUNTIF($I$18:$I$32,C38)</f>
        <v>0</v>
      </c>
      <c r="E38" s="1"/>
      <c r="F38" s="1"/>
      <c r="G38" s="1"/>
      <c r="I38" s="39" t="s">
        <v>56</v>
      </c>
      <c r="J38" s="38">
        <f>COUNTIF($J$18:$J$32,I38)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ht="19.899999999999999" customHeight="1">
      <c r="A39" s="1"/>
      <c r="C39" s="22" t="s">
        <v>57</v>
      </c>
      <c r="D39" s="36">
        <f>COUNTIF($I$18:$I$32,C39)</f>
        <v>0</v>
      </c>
      <c r="E39" s="1"/>
      <c r="F39" s="1"/>
      <c r="G39" s="1"/>
      <c r="I39" s="40" t="s">
        <v>58</v>
      </c>
      <c r="J39" s="38">
        <f>COUNTIF($J$18:$J$32,I39)</f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  <row r="1076" spans="1:278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</row>
    <row r="1077" spans="1:278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</row>
    <row r="1078" spans="1:278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</row>
    <row r="1079" spans="1:278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</row>
    <row r="1080" spans="1:278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</row>
    <row r="1081" spans="1:278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</row>
    <row r="1082" spans="1:278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</row>
    <row r="1083" spans="1:278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</row>
  </sheetData>
  <mergeCells count="8">
    <mergeCell ref="B7:C7"/>
    <mergeCell ref="B9:C9"/>
    <mergeCell ref="E3:I3"/>
    <mergeCell ref="J3:K3"/>
    <mergeCell ref="E4:I4"/>
    <mergeCell ref="J4:K4"/>
    <mergeCell ref="B6:C6"/>
    <mergeCell ref="E6:K6"/>
  </mergeCells>
  <phoneticPr fontId="6"/>
  <conditionalFormatting sqref="B7:C7">
    <cfRule type="colorScale" priority="5">
      <colorScale>
        <cfvo type="num" val="0"/>
        <cfvo type="num" val="0.5"/>
        <cfvo type="num" val="1"/>
        <color rgb="FFF8696B"/>
        <color theme="7" tint="0.39997558519241921"/>
        <color rgb="FF00B0F0"/>
      </colorScale>
    </cfRule>
  </conditionalFormatting>
  <conditionalFormatting sqref="D18:D32">
    <cfRule type="colorScale" priority="6">
      <colorScale>
        <cfvo type="min"/>
        <cfvo type="percentile" val="50"/>
        <cfvo type="max"/>
        <color rgb="FFF8696B"/>
        <color theme="7" tint="0.39997558519241921"/>
        <color rgb="FF00B0F0"/>
      </colorScale>
    </cfRule>
  </conditionalFormatting>
  <conditionalFormatting sqref="E4">
    <cfRule type="colorScale" priority="1">
      <colorScale>
        <cfvo type="num" val="0"/>
        <cfvo type="num" val="0.5"/>
        <cfvo type="num" val="1"/>
        <color rgb="FFF8696B"/>
        <color theme="7" tint="0.39997558519241921"/>
        <color rgb="FF00B0F0"/>
      </colorScale>
    </cfRule>
  </conditionalFormatting>
  <conditionalFormatting sqref="I18:J32 C37:D39">
    <cfRule type="containsText" dxfId="22" priority="10" operator="containsText" text="承認済み">
      <formula>NOT(ISERROR(SEARCH("承認済み",C18)))</formula>
    </cfRule>
    <cfRule type="containsText" dxfId="21" priority="11" operator="containsText" text="要レビュー">
      <formula>NOT(ISERROR(SEARCH("要レビュー",C18)))</formula>
    </cfRule>
    <cfRule type="containsText" dxfId="20" priority="12" operator="containsText" text="未開始">
      <formula>NOT(ISERROR(SEARCH("未開始",C18)))</formula>
    </cfRule>
    <cfRule type="containsText" dxfId="19" priority="13" operator="containsText" text="保留中">
      <formula>NOT(ISERROR(SEARCH("保留中",C18)))</formula>
    </cfRule>
    <cfRule type="containsText" dxfId="18" priority="14" operator="containsText" text="期日超過">
      <formula>NOT(ISERROR(SEARCH("期日超過",C18)))</formula>
    </cfRule>
    <cfRule type="containsText" dxfId="17" priority="15" operator="containsText" text="完了">
      <formula>NOT(ISERROR(SEARCH("完了",C18)))</formula>
    </cfRule>
    <cfRule type="containsText" dxfId="16" priority="16" operator="containsText" text="進行中">
      <formula>NOT(ISERROR(SEARCH("進行中",C18)))</formula>
    </cfRule>
  </conditionalFormatting>
  <conditionalFormatting sqref="J18:J32">
    <cfRule type="containsText" dxfId="15" priority="7" operator="containsText" text="軽微">
      <formula>NOT(ISERROR(SEARCH("軽微",J18)))</formula>
    </cfRule>
    <cfRule type="containsText" dxfId="14" priority="8" operator="containsText" text="中程度">
      <formula>NOT(ISERROR(SEARCH("中程度",J18)))</formula>
    </cfRule>
    <cfRule type="containsText" dxfId="13" priority="9" operator="containsText" text="重大">
      <formula>NOT(ISERROR(SEARCH("重大",J18)))</formula>
    </cfRule>
  </conditionalFormatting>
  <conditionalFormatting sqref="J37:J39">
    <cfRule type="containsText" dxfId="12" priority="2" operator="containsText" text="軽微">
      <formula>NOT(ISERROR(SEARCH("軽微",J37)))</formula>
    </cfRule>
    <cfRule type="containsText" dxfId="11" priority="3" operator="containsText" text="中程度">
      <formula>NOT(ISERROR(SEARCH("中程度",J37)))</formula>
    </cfRule>
    <cfRule type="containsText" dxfId="10" priority="4" operator="containsText" text="重大">
      <formula>NOT(ISERROR(SEARCH("重大",J37)))</formula>
    </cfRule>
  </conditionalFormatting>
  <pageMargins left="0.3" right="0.3" top="0.3" bottom="0.3" header="0" footer="0"/>
  <pageSetup scale="81" fitToHeight="0" orientation="landscape" horizontalDpi="4294967292" verticalDpi="4294967292"/>
  <rowBreaks count="2" manualBreakCount="2">
    <brk id="11" max="16383" man="1"/>
    <brk id="15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90D9A6F-BA56-D941-A752-4A9EE2AEEF11}">
          <x14:formula1>
            <xm:f>'ドロップダウン キー - 削除不可 -'!$D$3:$D$5</xm:f>
          </x14:formula1>
          <xm:sqref>J18:J32</xm:sqref>
        </x14:dataValidation>
        <x14:dataValidation type="list" allowBlank="1" showInputMessage="1" showErrorMessage="1" xr:uid="{C2D20E2E-5B5C-CB43-8B09-F9997298527F}">
          <x14:formula1>
            <xm:f>'ドロップダウン キー - 削除不可 -'!$F$3:$F$5</xm:f>
          </x14:formula1>
          <xm:sqref>I18:I32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.25" defaultRowHeight="17.25"/>
  <cols>
    <col min="1" max="1" width="3.25" style="19" customWidth="1"/>
    <col min="2" max="2" width="10.75" style="19"/>
    <col min="3" max="3" width="3.25" style="19" customWidth="1"/>
    <col min="4" max="4" width="11.25" style="3"/>
    <col min="5" max="5" width="3.25" style="19" customWidth="1"/>
    <col min="6" max="6" width="12.75" style="3" customWidth="1"/>
    <col min="7" max="7" width="3.25" style="19" customWidth="1"/>
    <col min="8" max="16384" width="11.25" style="3"/>
  </cols>
  <sheetData>
    <row r="1" spans="1:33" s="19" customFormat="1" ht="42" customHeight="1" thickBot="1">
      <c r="B1" s="43" t="s">
        <v>59</v>
      </c>
      <c r="C1" s="44"/>
      <c r="D1" s="44"/>
      <c r="E1" s="44"/>
      <c r="F1" s="44"/>
      <c r="G1" s="44"/>
      <c r="H1" s="44"/>
      <c r="I1" s="44"/>
      <c r="J1" s="44"/>
      <c r="K1" s="4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ht="25.15" customHeight="1" thickTop="1">
      <c r="A2" s="14"/>
      <c r="B2" s="34" t="s">
        <v>60</v>
      </c>
      <c r="C2" s="14"/>
      <c r="D2" s="34" t="s">
        <v>53</v>
      </c>
      <c r="E2" s="14"/>
      <c r="F2" s="34" t="s">
        <v>51</v>
      </c>
      <c r="G2" s="14"/>
    </row>
    <row r="3" spans="1:33" ht="34.9" customHeight="1">
      <c r="A3" s="14"/>
      <c r="B3" s="45" t="s">
        <v>61</v>
      </c>
      <c r="C3" s="14"/>
      <c r="D3" s="37" t="s">
        <v>54</v>
      </c>
      <c r="E3" s="14"/>
      <c r="F3" s="35" t="s">
        <v>34</v>
      </c>
      <c r="G3" s="14"/>
    </row>
    <row r="4" spans="1:33" ht="34.9" customHeight="1">
      <c r="A4" s="14"/>
      <c r="B4" s="46" t="s">
        <v>62</v>
      </c>
      <c r="C4" s="14"/>
      <c r="D4" s="39" t="s">
        <v>56</v>
      </c>
      <c r="E4" s="14"/>
      <c r="F4" s="22" t="s">
        <v>55</v>
      </c>
      <c r="G4" s="14"/>
      <c r="J4" s="47"/>
    </row>
    <row r="5" spans="1:33" ht="34.9" customHeight="1">
      <c r="A5" s="14"/>
      <c r="C5" s="14"/>
      <c r="D5" s="40" t="s">
        <v>58</v>
      </c>
      <c r="E5" s="14"/>
      <c r="F5" s="22" t="s">
        <v>57</v>
      </c>
      <c r="G5" s="14"/>
    </row>
    <row r="6" spans="1:33" ht="34.9" customHeight="1">
      <c r="A6" s="14"/>
      <c r="C6" s="14"/>
      <c r="D6" s="48"/>
      <c r="E6" s="14"/>
      <c r="F6" s="48"/>
      <c r="G6" s="14"/>
    </row>
    <row r="7" spans="1:33" ht="34.9" customHeight="1">
      <c r="A7" s="14"/>
      <c r="C7" s="14"/>
      <c r="D7" s="48"/>
      <c r="E7" s="14"/>
      <c r="F7" s="48"/>
      <c r="G7" s="14"/>
    </row>
    <row r="8" spans="1:33" ht="34.9" customHeight="1">
      <c r="A8" s="14"/>
      <c r="C8" s="14"/>
      <c r="E8" s="14"/>
      <c r="F8" s="48"/>
      <c r="G8" s="14"/>
    </row>
    <row r="9" spans="1:33" ht="34.9" customHeight="1">
      <c r="A9" s="14"/>
      <c r="B9" s="14"/>
      <c r="C9" s="14"/>
      <c r="E9" s="14"/>
      <c r="F9" s="48"/>
      <c r="G9" s="14"/>
    </row>
    <row r="10" spans="1:33" ht="34.9" customHeight="1">
      <c r="A10" s="14"/>
      <c r="B10" s="14"/>
      <c r="C10" s="14"/>
      <c r="D10" s="48"/>
      <c r="E10" s="14"/>
      <c r="F10" s="48"/>
      <c r="G10" s="14"/>
    </row>
    <row r="11" spans="1:33" ht="34.9" customHeight="1">
      <c r="A11" s="14"/>
      <c r="B11" s="14"/>
      <c r="C11" s="14"/>
      <c r="D11" s="48"/>
      <c r="E11" s="14"/>
      <c r="F11" s="48"/>
      <c r="G11" s="14"/>
    </row>
    <row r="12" spans="1:33">
      <c r="A12" s="14"/>
      <c r="B12" s="14"/>
      <c r="C12" s="14"/>
      <c r="D12" s="48"/>
      <c r="E12" s="14"/>
      <c r="F12" s="48"/>
      <c r="G12" s="14"/>
    </row>
    <row r="13" spans="1:33">
      <c r="A13" s="14"/>
      <c r="B13" s="14"/>
      <c r="C13" s="14"/>
      <c r="D13" s="48"/>
      <c r="E13" s="14"/>
      <c r="F13" s="48"/>
      <c r="G13" s="14"/>
    </row>
    <row r="14" spans="1:33">
      <c r="A14" s="14"/>
      <c r="B14" s="14"/>
      <c r="C14" s="14"/>
      <c r="D14" s="48"/>
      <c r="E14" s="14"/>
      <c r="F14" s="48"/>
      <c r="G14" s="14"/>
    </row>
    <row r="15" spans="1:33">
      <c r="A15" s="14"/>
      <c r="B15" s="14"/>
      <c r="C15" s="14"/>
      <c r="D15" s="48"/>
      <c r="E15" s="14"/>
      <c r="F15" s="48"/>
      <c r="G15" s="14"/>
    </row>
    <row r="16" spans="1:33">
      <c r="A16" s="14"/>
      <c r="B16" s="14"/>
      <c r="C16" s="14"/>
      <c r="D16" s="48"/>
      <c r="E16" s="14"/>
      <c r="F16" s="48"/>
      <c r="G16" s="14"/>
    </row>
    <row r="17" spans="1:7">
      <c r="A17" s="14"/>
      <c r="B17" s="14"/>
      <c r="C17" s="14"/>
      <c r="D17" s="48"/>
      <c r="E17" s="14"/>
      <c r="G17" s="14"/>
    </row>
    <row r="18" spans="1:7">
      <c r="A18" s="14"/>
      <c r="B18" s="14"/>
      <c r="C18" s="14"/>
      <c r="D18" s="48"/>
      <c r="E18" s="14"/>
      <c r="G18" s="14"/>
    </row>
    <row r="19" spans="1:7">
      <c r="A19" s="14"/>
      <c r="B19" s="14"/>
      <c r="C19" s="14"/>
      <c r="D19" s="48"/>
      <c r="E19" s="14"/>
      <c r="G19" s="14"/>
    </row>
    <row r="20" spans="1:7">
      <c r="A20" s="14"/>
      <c r="B20" s="14"/>
      <c r="C20" s="14"/>
      <c r="D20" s="48"/>
      <c r="E20" s="14"/>
      <c r="G20" s="14"/>
    </row>
    <row r="21" spans="1:7">
      <c r="A21" s="14"/>
      <c r="B21" s="14"/>
      <c r="C21" s="14"/>
      <c r="D21" s="48"/>
      <c r="E21" s="14"/>
      <c r="G21" s="14"/>
    </row>
    <row r="22" spans="1:7">
      <c r="A22" s="14"/>
      <c r="B22" s="14"/>
      <c r="C22" s="14"/>
      <c r="D22" s="48"/>
      <c r="E22" s="14"/>
      <c r="G22" s="14"/>
    </row>
    <row r="23" spans="1:7">
      <c r="A23" s="14"/>
      <c r="B23" s="14"/>
      <c r="C23" s="14"/>
      <c r="D23" s="48"/>
      <c r="E23" s="14"/>
      <c r="G23" s="14"/>
    </row>
    <row r="24" spans="1:7">
      <c r="A24" s="14"/>
      <c r="B24" s="14"/>
      <c r="C24" s="14"/>
      <c r="D24" s="48"/>
      <c r="E24" s="14"/>
      <c r="G24" s="14"/>
    </row>
    <row r="25" spans="1:7">
      <c r="A25" s="14"/>
      <c r="B25" s="14"/>
      <c r="C25" s="14"/>
      <c r="D25" s="48"/>
      <c r="E25" s="14"/>
      <c r="G25" s="14"/>
    </row>
    <row r="26" spans="1:7">
      <c r="A26" s="14"/>
      <c r="B26" s="14"/>
      <c r="C26" s="14"/>
      <c r="D26" s="48"/>
      <c r="E26" s="14"/>
      <c r="G26" s="14"/>
    </row>
    <row r="27" spans="1:7">
      <c r="A27" s="14"/>
      <c r="B27" s="14"/>
      <c r="C27" s="14"/>
      <c r="D27" s="48"/>
      <c r="E27" s="14"/>
      <c r="G27" s="14"/>
    </row>
    <row r="28" spans="1:7">
      <c r="A28" s="14"/>
      <c r="B28" s="14"/>
      <c r="C28" s="14"/>
      <c r="D28" s="48"/>
      <c r="E28" s="14"/>
      <c r="G28" s="14"/>
    </row>
    <row r="29" spans="1:7">
      <c r="A29" s="14"/>
      <c r="B29" s="14"/>
      <c r="C29" s="14"/>
      <c r="D29" s="48"/>
      <c r="E29" s="14"/>
      <c r="G29" s="14"/>
    </row>
    <row r="30" spans="1:7">
      <c r="A30" s="14"/>
      <c r="B30" s="14"/>
      <c r="C30" s="14"/>
      <c r="D30" s="48"/>
      <c r="E30" s="14"/>
      <c r="G30" s="14"/>
    </row>
    <row r="31" spans="1:7">
      <c r="A31" s="14"/>
      <c r="B31" s="14"/>
      <c r="C31" s="14"/>
      <c r="D31" s="48"/>
      <c r="E31" s="14"/>
      <c r="G31" s="14"/>
    </row>
    <row r="32" spans="1:7">
      <c r="A32" s="3"/>
      <c r="B32" s="3"/>
      <c r="C32" s="3"/>
      <c r="D32" s="48"/>
      <c r="E32" s="3"/>
      <c r="G32" s="3"/>
    </row>
    <row r="33" spans="1:7">
      <c r="A33" s="14"/>
      <c r="B33" s="14"/>
      <c r="C33" s="14"/>
      <c r="E33" s="14"/>
      <c r="G33" s="14"/>
    </row>
    <row r="34" spans="1:7">
      <c r="A34" s="14"/>
      <c r="B34" s="14"/>
      <c r="C34" s="14"/>
      <c r="E34" s="14"/>
      <c r="G34" s="14"/>
    </row>
    <row r="35" spans="1:7">
      <c r="A35" s="14"/>
      <c r="B35" s="14"/>
      <c r="C35" s="14"/>
      <c r="E35" s="14"/>
      <c r="G35" s="14"/>
    </row>
    <row r="36" spans="1:7">
      <c r="A36" s="14"/>
      <c r="B36" s="14"/>
      <c r="C36" s="14"/>
      <c r="E36" s="14"/>
      <c r="G36" s="14"/>
    </row>
    <row r="37" spans="1:7">
      <c r="A37" s="14"/>
      <c r="B37" s="14"/>
      <c r="C37" s="14"/>
      <c r="E37" s="14"/>
      <c r="G37" s="14"/>
    </row>
    <row r="38" spans="1:7">
      <c r="A38" s="14"/>
      <c r="B38" s="14"/>
      <c r="C38" s="14"/>
      <c r="E38" s="14"/>
      <c r="G38" s="14"/>
    </row>
    <row r="39" spans="1:7">
      <c r="A39" s="14"/>
      <c r="B39" s="14"/>
      <c r="C39" s="14"/>
      <c r="E39" s="14"/>
      <c r="G39" s="14"/>
    </row>
    <row r="40" spans="1:7">
      <c r="A40" s="14"/>
      <c r="B40" s="14"/>
      <c r="C40" s="14"/>
      <c r="E40" s="14"/>
      <c r="G40" s="14"/>
    </row>
    <row r="41" spans="1:7">
      <c r="A41" s="14"/>
      <c r="B41" s="14"/>
      <c r="C41" s="14"/>
      <c r="E41" s="14"/>
      <c r="G41" s="14"/>
    </row>
    <row r="42" spans="1:7">
      <c r="A42" s="14"/>
      <c r="B42" s="14"/>
      <c r="C42" s="14"/>
      <c r="E42" s="14"/>
      <c r="G42" s="14"/>
    </row>
    <row r="43" spans="1:7">
      <c r="A43" s="14"/>
      <c r="B43" s="14"/>
      <c r="C43" s="14"/>
      <c r="E43" s="14"/>
      <c r="G43" s="14"/>
    </row>
    <row r="44" spans="1:7">
      <c r="A44" s="14"/>
      <c r="B44" s="14"/>
      <c r="C44" s="14"/>
      <c r="E44" s="14"/>
      <c r="G44" s="14"/>
    </row>
    <row r="45" spans="1:7">
      <c r="A45" s="14"/>
      <c r="B45" s="14"/>
      <c r="C45" s="14"/>
      <c r="E45" s="14"/>
      <c r="G45" s="14"/>
    </row>
    <row r="46" spans="1:7">
      <c r="A46" s="14"/>
      <c r="B46" s="14"/>
      <c r="C46" s="14"/>
      <c r="E46" s="14"/>
      <c r="G46" s="14"/>
    </row>
    <row r="47" spans="1:7">
      <c r="A47" s="14"/>
      <c r="B47" s="14"/>
      <c r="C47" s="14"/>
      <c r="E47" s="14"/>
      <c r="G47" s="14"/>
    </row>
    <row r="48" spans="1:7">
      <c r="A48" s="14"/>
      <c r="B48" s="14"/>
      <c r="C48" s="14"/>
      <c r="E48" s="14"/>
      <c r="G48" s="14"/>
    </row>
    <row r="49" spans="1:7">
      <c r="A49" s="14"/>
      <c r="B49" s="14"/>
      <c r="C49" s="14"/>
      <c r="E49" s="14"/>
      <c r="G49" s="14"/>
    </row>
    <row r="50" spans="1:7">
      <c r="A50" s="14"/>
      <c r="B50" s="14"/>
      <c r="C50" s="14"/>
      <c r="E50" s="14"/>
      <c r="G50" s="14"/>
    </row>
    <row r="51" spans="1:7">
      <c r="A51" s="14"/>
      <c r="B51" s="14"/>
      <c r="C51" s="14"/>
      <c r="E51" s="14"/>
      <c r="G51" s="14"/>
    </row>
    <row r="52" spans="1:7">
      <c r="A52" s="14"/>
      <c r="B52" s="14"/>
      <c r="C52" s="14"/>
      <c r="E52" s="14"/>
      <c r="G52" s="14"/>
    </row>
    <row r="53" spans="1:7">
      <c r="A53" s="14"/>
      <c r="B53" s="14"/>
      <c r="C53" s="14"/>
      <c r="E53" s="14"/>
      <c r="G53" s="14"/>
    </row>
    <row r="54" spans="1:7">
      <c r="A54" s="14"/>
      <c r="B54" s="14"/>
      <c r="C54" s="14"/>
      <c r="E54" s="14"/>
      <c r="G54" s="14"/>
    </row>
    <row r="55" spans="1:7">
      <c r="A55" s="14"/>
      <c r="B55" s="14"/>
      <c r="C55" s="14"/>
      <c r="E55" s="14"/>
      <c r="G55" s="14"/>
    </row>
    <row r="56" spans="1:7">
      <c r="A56" s="14"/>
      <c r="B56" s="14"/>
      <c r="C56" s="14"/>
      <c r="E56" s="14"/>
      <c r="G56" s="14"/>
    </row>
    <row r="57" spans="1:7">
      <c r="A57" s="14"/>
      <c r="B57" s="14"/>
      <c r="C57" s="14"/>
      <c r="E57" s="14"/>
      <c r="G57" s="14"/>
    </row>
    <row r="58" spans="1:7">
      <c r="A58" s="14"/>
      <c r="B58" s="14"/>
      <c r="C58" s="14"/>
      <c r="E58" s="14"/>
      <c r="G58" s="14"/>
    </row>
    <row r="59" spans="1:7">
      <c r="A59" s="14"/>
      <c r="B59" s="14"/>
      <c r="C59" s="14"/>
      <c r="E59" s="14"/>
      <c r="G59" s="14"/>
    </row>
    <row r="60" spans="1:7">
      <c r="A60" s="14"/>
      <c r="B60" s="14"/>
      <c r="C60" s="14"/>
      <c r="E60" s="14"/>
      <c r="G60" s="14"/>
    </row>
    <row r="61" spans="1:7">
      <c r="A61" s="14"/>
      <c r="B61" s="14"/>
      <c r="C61" s="14"/>
      <c r="E61" s="14"/>
      <c r="G61" s="14"/>
    </row>
  </sheetData>
  <phoneticPr fontId="6"/>
  <conditionalFormatting sqref="D3:D5">
    <cfRule type="containsText" dxfId="9" priority="2" operator="containsText" text="低">
      <formula>NOT(ISERROR(SEARCH("低",D3)))</formula>
    </cfRule>
    <cfRule type="containsText" dxfId="8" priority="3" operator="containsText" text="中">
      <formula>NOT(ISERROR(SEARCH("中",D3)))</formula>
    </cfRule>
    <cfRule type="containsText" dxfId="7" priority="4" operator="containsText" text="高">
      <formula>NOT(ISERROR(SEARCH("高",D3)))</formula>
    </cfRule>
  </conditionalFormatting>
  <conditionalFormatting sqref="F3:F5">
    <cfRule type="containsText" dxfId="6" priority="1" operator="containsText" text="承認済み">
      <formula>NOT(ISERROR(SEARCH("承認済み",F3)))</formula>
    </cfRule>
    <cfRule type="containsText" dxfId="5" priority="5" operator="containsText" text="要レビュー">
      <formula>NOT(ISERROR(SEARCH("要レビュー",F3)))</formula>
    </cfRule>
    <cfRule type="containsText" dxfId="4" priority="6" operator="containsText" text="未開始">
      <formula>NOT(ISERROR(SEARCH("未開始",F3)))</formula>
    </cfRule>
    <cfRule type="containsText" dxfId="3" priority="7" operator="containsText" text="保留中">
      <formula>NOT(ISERROR(SEARCH("保留中",F3)))</formula>
    </cfRule>
    <cfRule type="containsText" dxfId="2" priority="8" operator="containsText" text="期日超過">
      <formula>NOT(ISERROR(SEARCH("期日超過",F3)))</formula>
    </cfRule>
    <cfRule type="containsText" dxfId="1" priority="9" operator="containsText" text="完了">
      <formula>NOT(ISERROR(SEARCH("完了",F3)))</formula>
    </cfRule>
    <cfRule type="containsText" dxfId="0" priority="10" operator="containsText" text="進行中">
      <formula>NOT(ISERROR(SEARCH("進行中",F3)))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75" defaultRowHeight="16.5"/>
  <cols>
    <col min="1" max="1" width="3.25" style="49" customWidth="1"/>
    <col min="2" max="2" width="88.25" style="49" customWidth="1"/>
    <col min="3" max="16384" width="10.75" style="49"/>
  </cols>
  <sheetData>
    <row r="1" spans="2:2" ht="19.899999999999999" customHeight="1"/>
    <row r="2" spans="2:2" ht="111" customHeight="1">
      <c r="B2" s="50" t="s">
        <v>63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サンプル - 品質保証ダッシュボード</vt:lpstr>
      <vt:lpstr>空白 - 品質保証ダッシュボード</vt:lpstr>
      <vt:lpstr>ドロップダウン キー - 削除不可 -</vt:lpstr>
      <vt:lpstr>- 免責条項 -</vt:lpstr>
      <vt:lpstr>'サンプル - 品質保証ダッシュボード'!Print_Area</vt:lpstr>
      <vt:lpstr>'空白 - 品質保証ダッシュボード'!Print_Area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dcterms:created xsi:type="dcterms:W3CDTF">2015-02-24T20:54:23Z</dcterms:created>
  <dcterms:modified xsi:type="dcterms:W3CDTF">2025-05-24T15:05:55Z</dcterms:modified>
</cp:coreProperties>
</file>