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2024 Weloc\Weloc-00999\DTP\JP\-content-free-product-requirements-document-template\"/>
    </mc:Choice>
  </mc:AlternateContent>
  <xr:revisionPtr revIDLastSave="0" documentId="13_ncr:1_{92AA7911-F931-4CDF-A7BD-DE41186D272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サンプル アジャイル製品要件" sheetId="4" r:id="rId1"/>
    <sheet name="空白 アジャイル製品要件" sheetId="1" r:id="rId2"/>
    <sheet name="キー - 削除しないこと" sheetId="3" r:id="rId3"/>
    <sheet name="- 免責条項 -" sheetId="2" r:id="rId4"/>
  </sheets>
  <definedNames>
    <definedName name="_xlnm.Print_Area" localSheetId="0">'サンプル アジャイル製品要件'!$B$1:$K$47</definedName>
    <definedName name="_xlnm.Print_Area" localSheetId="1">'空白 アジャイル製品要件'!$B$1:$K$58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" i="4" l="1"/>
  <c r="I16" i="4"/>
  <c r="I15" i="4"/>
  <c r="H14" i="4"/>
  <c r="G14" i="4"/>
  <c r="I14" i="4"/>
  <c r="I13" i="4"/>
  <c r="I12" i="4"/>
  <c r="I11" i="4"/>
  <c r="H10" i="4"/>
  <c r="G10" i="4"/>
  <c r="I10" i="4"/>
  <c r="I9" i="4"/>
  <c r="I8" i="4"/>
  <c r="I7" i="4"/>
  <c r="H6" i="4"/>
  <c r="G6" i="4"/>
  <c r="I6" i="4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<sst xmlns="http://schemas.openxmlformats.org/spreadsheetml/2006/main" count="227" uniqueCount="127">
  <si>
    <t>Alex B.</t>
  </si>
  <si>
    <t>Frank C.</t>
  </si>
  <si>
    <t>Jacob S.</t>
  </si>
  <si>
    <t>Shari W.</t>
  </si>
  <si>
    <t>Kennedy K.</t>
  </si>
  <si>
    <t>Brent Williams</t>
  </si>
  <si>
    <r>
      <rPr>
        <b/>
        <sz val="22"/>
        <color theme="1" tint="0.34998626667073579"/>
        <rFont val="MS PGothic"/>
        <family val="2"/>
        <charset val="128"/>
      </rPr>
      <t>アジャイル製品要件テンプレート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サンプル</t>
    </r>
  </si>
  <si>
    <r>
      <t xml:space="preserve"> </t>
    </r>
    <r>
      <rPr>
        <b/>
        <sz val="10"/>
        <color theme="1"/>
        <rFont val="MS PGothic"/>
        <family val="2"/>
        <charset val="128"/>
      </rPr>
      <t>名前</t>
    </r>
  </si>
  <si>
    <r>
      <rPr>
        <sz val="10"/>
        <color theme="1"/>
        <rFont val="MS PGothic"/>
        <family val="2"/>
        <charset val="128"/>
      </rPr>
      <t>製品ベータ追跡システム</t>
    </r>
  </si>
  <si>
    <r>
      <rPr>
        <b/>
        <sz val="10"/>
        <color theme="1"/>
        <rFont val="MS PGothic"/>
        <family val="2"/>
        <charset val="128"/>
      </rPr>
      <t>開始日</t>
    </r>
  </si>
  <si>
    <r>
      <rPr>
        <b/>
        <sz val="10"/>
        <color theme="1"/>
        <rFont val="MS PGothic"/>
        <family val="2"/>
        <charset val="128"/>
      </rPr>
      <t>終了日</t>
    </r>
  </si>
  <si>
    <r>
      <rPr>
        <b/>
        <sz val="10"/>
        <color theme="1"/>
        <rFont val="MS PGothic"/>
        <family val="2"/>
        <charset val="128"/>
      </rPr>
      <t>全体の進捗率</t>
    </r>
  </si>
  <si>
    <r>
      <rPr>
        <b/>
        <sz val="10"/>
        <color theme="1"/>
        <rFont val="MS PGothic"/>
        <family val="2"/>
        <charset val="128"/>
      </rPr>
      <t>プロジェクト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マネージャー</t>
    </r>
  </si>
  <si>
    <r>
      <rPr>
        <b/>
        <sz val="10"/>
        <color theme="1"/>
        <rFont val="MS PGothic"/>
        <family val="2"/>
        <charset val="128"/>
      </rPr>
      <t>リスクあり</t>
    </r>
  </si>
  <si>
    <r>
      <rPr>
        <b/>
        <sz val="10"/>
        <color theme="1"/>
        <rFont val="MS PGothic"/>
        <family val="2"/>
        <charset val="128"/>
      </rPr>
      <t>タスク名</t>
    </r>
  </si>
  <si>
    <r>
      <rPr>
        <b/>
        <sz val="10"/>
        <color theme="1"/>
        <rFont val="MS PGothic"/>
        <family val="2"/>
        <charset val="128"/>
      </rPr>
      <t>機能タイプ</t>
    </r>
  </si>
  <si>
    <r>
      <rPr>
        <b/>
        <sz val="10"/>
        <color theme="1"/>
        <rFont val="MS PGothic"/>
        <family val="2"/>
        <charset val="128"/>
      </rPr>
      <t>担当者</t>
    </r>
  </si>
  <si>
    <r>
      <rPr>
        <b/>
        <sz val="10"/>
        <color theme="1"/>
        <rFont val="MS PGothic"/>
        <family val="2"/>
        <charset val="128"/>
      </rPr>
      <t>ストーリー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ポイント</t>
    </r>
  </si>
  <si>
    <r>
      <rPr>
        <b/>
        <sz val="10"/>
        <color theme="1"/>
        <rFont val="MS PGothic"/>
        <family val="2"/>
        <charset val="128"/>
      </rPr>
      <t>開始</t>
    </r>
  </si>
  <si>
    <r>
      <rPr>
        <b/>
        <sz val="10"/>
        <color theme="1"/>
        <rFont val="MS PGothic"/>
        <family val="2"/>
        <charset val="128"/>
      </rPr>
      <t>終了</t>
    </r>
  </si>
  <si>
    <r>
      <rPr>
        <b/>
        <sz val="10"/>
        <color theme="1"/>
        <rFont val="MS PGothic"/>
        <family val="2"/>
        <charset val="128"/>
      </rPr>
      <t xml:space="preserve">期間
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日数</t>
    </r>
    <r>
      <rPr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</si>
  <si>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ステータス</t>
    </r>
  </si>
  <si>
    <r>
      <rPr>
        <b/>
        <sz val="10"/>
        <color theme="1"/>
        <rFont val="MS PGothic"/>
        <family val="2"/>
        <charset val="128"/>
      </rPr>
      <t>コメント</t>
    </r>
  </si>
  <si>
    <r>
      <rPr>
        <sz val="10"/>
        <color theme="1"/>
        <rFont val="MS PGothic"/>
        <family val="2"/>
        <charset val="128"/>
      </rPr>
      <t>いいえ</t>
    </r>
  </si>
  <si>
    <r>
      <rPr>
        <sz val="10"/>
        <color rgb="FF000000"/>
        <rFont val="MS PGothic"/>
        <family val="2"/>
        <charset val="128"/>
      </rPr>
      <t>スプリント</t>
    </r>
    <r>
      <rPr>
        <sz val="10"/>
        <color rgb="FF000000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</si>
  <si>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</si>
  <si>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機能</t>
    </r>
    <r>
      <rPr>
        <sz val="10"/>
        <color rgb="FF000000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</si>
  <si>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はい</t>
    </r>
  </si>
  <si>
    <r>
      <rPr>
        <sz val="10"/>
        <color rgb="FF000000"/>
        <rFont val="MS PGothic"/>
        <family val="2"/>
        <charset val="128"/>
      </rPr>
      <t>機能</t>
    </r>
    <r>
      <rPr>
        <sz val="10"/>
        <color rgb="FF000000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</si>
  <si>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</si>
  <si>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機能</t>
    </r>
    <r>
      <rPr>
        <sz val="10"/>
        <color rgb="FF000000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</si>
  <si>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</si>
  <si>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スプリント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</si>
  <si>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機能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</si>
  <si>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承認済み</t>
    </r>
  </si>
  <si>
    <r>
      <rPr>
        <sz val="10"/>
        <color theme="1"/>
        <rFont val="MS PGothic"/>
        <family val="2"/>
        <charset val="128"/>
      </rPr>
      <t>機能</t>
    </r>
    <r>
      <rPr>
        <sz val="10"/>
        <color theme="1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</si>
  <si>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</si>
  <si>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theme="1"/>
        <rFont val="MS PGothic"/>
        <family val="2"/>
        <charset val="128"/>
      </rPr>
      <t>機能</t>
    </r>
    <r>
      <rPr>
        <sz val="10"/>
        <color theme="1"/>
        <rFont val="Century Gothic"/>
        <family val="2"/>
      </rPr>
      <t xml:space="preserve"> 6</t>
    </r>
  </si>
  <si>
    <r>
      <rPr>
        <sz val="10"/>
        <color theme="1"/>
        <rFont val="MS PGothic"/>
        <family val="2"/>
        <charset val="128"/>
      </rPr>
      <t>スプリント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</si>
  <si>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機能</t>
    </r>
    <r>
      <rPr>
        <sz val="10"/>
        <color theme="1"/>
        <rFont val="Century Gothic"/>
        <family val="2"/>
      </rPr>
      <t xml:space="preserve"> 7</t>
    </r>
  </si>
  <si>
    <r>
      <rPr>
        <sz val="10"/>
        <color theme="1"/>
        <rFont val="MS PGothic"/>
        <family val="2"/>
        <charset val="128"/>
      </rPr>
      <t>機能</t>
    </r>
    <r>
      <rPr>
        <sz val="10"/>
        <color theme="1"/>
        <rFont val="Century Gothic"/>
        <family val="2"/>
      </rPr>
      <t xml:space="preserve"> 8</t>
    </r>
  </si>
  <si>
    <r>
      <rPr>
        <sz val="10"/>
        <color theme="1"/>
        <rFont val="MS PGothic"/>
        <family val="2"/>
        <charset val="128"/>
      </rPr>
      <t>機能</t>
    </r>
    <r>
      <rPr>
        <sz val="10"/>
        <color theme="1"/>
        <rFont val="Century Gothic"/>
        <family val="2"/>
      </rPr>
      <t xml:space="preserve"> 9</t>
    </r>
  </si>
  <si>
    <r>
      <rPr>
        <sz val="25"/>
        <color theme="8" tint="-0.249977111117893"/>
        <rFont val="MS PGothic"/>
        <family val="2"/>
        <charset val="128"/>
      </rPr>
      <t>要件</t>
    </r>
  </si>
  <si>
    <r>
      <t xml:space="preserve">1. </t>
    </r>
    <r>
      <rPr>
        <sz val="18"/>
        <color theme="1" tint="0.34998626667073579"/>
        <rFont val="MS PGothic"/>
        <family val="2"/>
        <charset val="128"/>
      </rPr>
      <t>ユーザー</t>
    </r>
    <r>
      <rPr>
        <sz val="18"/>
        <color theme="1" tint="0.34998626667073579"/>
        <rFont val="Century Gothic"/>
        <family val="2"/>
      </rPr>
      <t xml:space="preserve"> </t>
    </r>
    <r>
      <rPr>
        <sz val="18"/>
        <color theme="1" tint="0.34998626667073579"/>
        <rFont val="MS PGothic"/>
        <family val="2"/>
        <charset val="128"/>
      </rPr>
      <t>ストーリー</t>
    </r>
  </si>
  <si>
    <r>
      <rPr>
        <sz val="10"/>
        <color theme="1"/>
        <rFont val="MS PGothic"/>
        <family val="2"/>
        <charset val="128"/>
      </rPr>
      <t>顧客として、注文のステータスを追跡できるようにして、それに応じて計画を立てられるようにしたい。</t>
    </r>
  </si>
  <si>
    <r>
      <rPr>
        <sz val="10"/>
        <color theme="1"/>
        <rFont val="MS PGothic"/>
        <family val="2"/>
        <charset val="128"/>
      </rPr>
      <t>許容基準</t>
    </r>
  </si>
  <si>
    <r>
      <t xml:space="preserve">• </t>
    </r>
    <r>
      <rPr>
        <sz val="10"/>
        <color theme="1"/>
        <rFont val="MS PGothic"/>
        <family val="2"/>
        <charset val="128"/>
      </rPr>
      <t xml:space="preserve">顧客がリアルタイムで注文ステータスの更新を見られるようにする。
</t>
    </r>
    <r>
      <rPr>
        <sz val="10"/>
        <color theme="1"/>
        <rFont val="Century Gothic"/>
        <family val="2"/>
      </rPr>
      <t xml:space="preserve">• </t>
    </r>
    <r>
      <rPr>
        <sz val="10"/>
        <color theme="1"/>
        <rFont val="MS PGothic"/>
        <family val="2"/>
        <charset val="128"/>
      </rPr>
      <t>重要なステータスの変更は、通知を送信するようにする。</t>
    </r>
  </si>
  <si>
    <r>
      <t xml:space="preserve">2. </t>
    </r>
    <r>
      <rPr>
        <sz val="18"/>
        <color theme="1" tint="0.34998626667073579"/>
        <rFont val="MS PGothic"/>
        <family val="2"/>
        <charset val="128"/>
      </rPr>
      <t>説明</t>
    </r>
  </si>
  <si>
    <r>
      <rPr>
        <sz val="10"/>
        <color theme="1"/>
        <rFont val="MS PGothic"/>
        <family val="2"/>
        <charset val="128"/>
      </rPr>
      <t>機能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要件名</t>
    </r>
  </si>
  <si>
    <r>
      <rPr>
        <sz val="10"/>
        <color theme="1"/>
        <rFont val="MS PGothic"/>
        <family val="2"/>
        <charset val="128"/>
      </rPr>
      <t>注文追跡システム</t>
    </r>
  </si>
  <si>
    <r>
      <rPr>
        <sz val="10"/>
        <color theme="1"/>
        <rFont val="MS PGothic"/>
        <family val="2"/>
        <charset val="128"/>
      </rPr>
      <t>説明</t>
    </r>
  </si>
  <si>
    <r>
      <rPr>
        <sz val="10"/>
        <color theme="1"/>
        <rFont val="MS PGothic"/>
        <family val="2"/>
        <charset val="128"/>
      </rPr>
      <t>発注から納品まで、顧客が注文ステータスを追跡できるシステムを開発する。</t>
    </r>
  </si>
  <si>
    <r>
      <rPr>
        <sz val="10"/>
        <color theme="1"/>
        <rFont val="MS PGothic"/>
        <family val="2"/>
        <charset val="128"/>
      </rPr>
      <t>優先度</t>
    </r>
  </si>
  <si>
    <r>
      <rPr>
        <b/>
        <sz val="10"/>
        <color theme="1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</si>
  <si>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見積もり</t>
    </r>
  </si>
  <si>
    <r>
      <t xml:space="preserve">8 </t>
    </r>
    <r>
      <rPr>
        <sz val="10"/>
        <color theme="1"/>
        <rFont val="MS PGothic"/>
        <family val="2"/>
        <charset val="128"/>
      </rPr>
      <t>のストーリー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ポイント</t>
    </r>
  </si>
  <si>
    <r>
      <t xml:space="preserve">3. </t>
    </r>
    <r>
      <rPr>
        <sz val="18"/>
        <color theme="1" tint="0.34998626667073579"/>
        <rFont val="MS PGothic"/>
        <family val="2"/>
        <charset val="128"/>
      </rPr>
      <t>依存関係</t>
    </r>
  </si>
  <si>
    <r>
      <rPr>
        <sz val="10"/>
        <color theme="1"/>
        <rFont val="MS PGothic"/>
        <family val="2"/>
        <charset val="128"/>
      </rPr>
      <t>なし</t>
    </r>
  </si>
  <si>
    <r>
      <rPr>
        <sz val="10"/>
        <color theme="1"/>
        <rFont val="MS PGothic"/>
        <family val="2"/>
        <charset val="128"/>
      </rPr>
      <t>外部の依存関係</t>
    </r>
  </si>
  <si>
    <r>
      <rPr>
        <sz val="10"/>
        <color theme="1"/>
        <rFont val="MS PGothic"/>
        <family val="2"/>
        <charset val="128"/>
      </rPr>
      <t>配送業者サービス</t>
    </r>
    <r>
      <rPr>
        <sz val="10"/>
        <color theme="1"/>
        <rFont val="Century Gothic"/>
        <family val="2"/>
      </rPr>
      <t xml:space="preserve"> API </t>
    </r>
    <r>
      <rPr>
        <sz val="10"/>
        <color theme="1"/>
        <rFont val="MS PGothic"/>
        <family val="2"/>
        <charset val="128"/>
      </rPr>
      <t>と統合し、リアルタイム更新を行う。</t>
    </r>
  </si>
  <si>
    <r>
      <t xml:space="preserve">4. </t>
    </r>
    <r>
      <rPr>
        <sz val="18"/>
        <color theme="1" tint="0.34998626667073579"/>
        <rFont val="MS PGothic"/>
        <family val="2"/>
        <charset val="128"/>
      </rPr>
      <t>許容基準</t>
    </r>
  </si>
  <si>
    <r>
      <rPr>
        <sz val="10"/>
        <color theme="1"/>
        <rFont val="MS PGothic"/>
        <family val="2"/>
        <charset val="128"/>
      </rPr>
      <t>基準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</si>
  <si>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顧客は、ログインすると現在のステータス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処理中、発送済み、納品済みなど</t>
    </r>
    <r>
      <rPr>
        <sz val="10"/>
        <color theme="1"/>
        <rFont val="Century Gothic"/>
        <family val="2"/>
      </rPr>
      <t xml:space="preserve">) </t>
    </r>
    <r>
      <rPr>
        <sz val="10"/>
        <color theme="1"/>
        <rFont val="MS PGothic"/>
        <family val="2"/>
        <charset val="128"/>
      </rPr>
      <t>を確認できる。</t>
    </r>
  </si>
  <si>
    <r>
      <rPr>
        <sz val="10"/>
        <color theme="1"/>
        <rFont val="MS PGothic"/>
        <family val="2"/>
        <charset val="128"/>
      </rPr>
      <t>基準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</si>
  <si>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通知は電子メールとモバイル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アプリのプッシュ通知で送られる。</t>
    </r>
  </si>
  <si>
    <r>
      <t xml:space="preserve">5. </t>
    </r>
    <r>
      <rPr>
        <sz val="18"/>
        <color theme="1" tint="0.34998626667073579"/>
        <rFont val="MS PGothic"/>
        <family val="2"/>
        <charset val="128"/>
      </rPr>
      <t>前提条件と制約</t>
    </r>
  </si>
  <si>
    <r>
      <rPr>
        <b/>
        <sz val="12"/>
        <color theme="1"/>
        <rFont val="MS PGothic"/>
        <family val="2"/>
        <charset val="128"/>
      </rPr>
      <t>前提条件</t>
    </r>
  </si>
  <si>
    <r>
      <rPr>
        <sz val="10"/>
        <color theme="1"/>
        <rFont val="MS PGothic"/>
        <family val="2"/>
        <charset val="128"/>
      </rPr>
      <t>顧客のインターネット接続は、リアルタイムのアップデートができる安定したものである。</t>
    </r>
  </si>
  <si>
    <r>
      <rPr>
        <b/>
        <sz val="12"/>
        <color theme="1"/>
        <rFont val="MS PGothic"/>
        <family val="2"/>
        <charset val="128"/>
      </rPr>
      <t>制約</t>
    </r>
  </si>
  <si>
    <r>
      <rPr>
        <sz val="10"/>
        <color theme="1"/>
        <rFont val="MS PGothic"/>
        <family val="2"/>
        <charset val="128"/>
      </rPr>
      <t>サードパーティの</t>
    </r>
    <r>
      <rPr>
        <sz val="10"/>
        <color theme="1"/>
        <rFont val="Century Gothic"/>
        <family val="2"/>
      </rPr>
      <t xml:space="preserve"> API </t>
    </r>
    <r>
      <rPr>
        <sz val="10"/>
        <color theme="1"/>
        <rFont val="MS PGothic"/>
        <family val="2"/>
        <charset val="128"/>
      </rPr>
      <t>統合の予算配分が限られている。</t>
    </r>
  </si>
  <si>
    <r>
      <t xml:space="preserve">6. </t>
    </r>
    <r>
      <rPr>
        <sz val="18"/>
        <color theme="1" tint="0.34998626667073579"/>
        <rFont val="MS PGothic"/>
        <family val="2"/>
        <charset val="128"/>
      </rPr>
      <t>リスクと軽減</t>
    </r>
  </si>
  <si>
    <r>
      <rPr>
        <sz val="12"/>
        <color theme="1" tint="0.34998626667073579"/>
        <rFont val="MS PGothic"/>
        <family val="2"/>
        <charset val="128"/>
      </rPr>
      <t>リスク</t>
    </r>
    <r>
      <rPr>
        <sz val="12"/>
        <color theme="1" tint="0.34998626667073579"/>
        <rFont val="Century Gothic"/>
        <family val="2"/>
      </rPr>
      <t xml:space="preserve"> </t>
    </r>
  </si>
  <si>
    <r>
      <rPr>
        <sz val="12"/>
        <color theme="1" tint="0.34998626667073579"/>
        <rFont val="MS PGothic"/>
        <family val="2"/>
        <charset val="128"/>
      </rPr>
      <t>インパクト</t>
    </r>
  </si>
  <si>
    <r>
      <rPr>
        <sz val="12"/>
        <color theme="1" tint="0.34998626667073579"/>
        <rFont val="MS PGothic"/>
        <family val="2"/>
        <charset val="128"/>
      </rPr>
      <t>軽減策</t>
    </r>
  </si>
  <si>
    <r>
      <rPr>
        <sz val="10"/>
        <color theme="1"/>
        <rFont val="MS PGothic"/>
        <family val="2"/>
        <charset val="128"/>
      </rPr>
      <t>リアルタイム追跡機能の展開が遅れる可能性がある。</t>
    </r>
  </si>
  <si>
    <r>
      <t xml:space="preserve">7. </t>
    </r>
    <r>
      <rPr>
        <sz val="18"/>
        <color theme="1" tint="0.34998626667073579"/>
        <rFont val="MS PGothic"/>
        <family val="2"/>
        <charset val="128"/>
      </rPr>
      <t>イテレーション</t>
    </r>
    <r>
      <rPr>
        <sz val="18"/>
        <color theme="1" tint="0.34998626667073579"/>
        <rFont val="Century Gothic"/>
        <family val="2"/>
      </rPr>
      <t>/</t>
    </r>
    <r>
      <rPr>
        <sz val="18"/>
        <color theme="1" tint="0.34998626667073579"/>
        <rFont val="MS PGothic"/>
        <family val="2"/>
        <charset val="128"/>
      </rPr>
      <t>リリース計画</t>
    </r>
  </si>
  <si>
    <r>
      <rPr>
        <b/>
        <sz val="12"/>
        <color theme="1"/>
        <rFont val="MS PGothic"/>
        <family val="2"/>
        <charset val="128"/>
      </rPr>
      <t>イテレーション</t>
    </r>
    <r>
      <rPr>
        <b/>
        <sz val="12"/>
        <color theme="1"/>
        <rFont val="Century Gothic"/>
        <family val="2"/>
      </rPr>
      <t xml:space="preserve">: </t>
    </r>
    <r>
      <rPr>
        <b/>
        <sz val="12"/>
        <color theme="1"/>
        <rFont val="MS PGothic"/>
        <family val="2"/>
        <charset val="128"/>
      </rPr>
      <t>スプリント</t>
    </r>
    <r>
      <rPr>
        <b/>
        <sz val="12"/>
        <color theme="1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</si>
  <si>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注文追跡システム、ユーザー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プロファイルの強化</t>
    </r>
  </si>
  <si>
    <r>
      <rPr>
        <sz val="10"/>
        <color theme="1"/>
        <rFont val="MS PGothic"/>
        <family val="2"/>
        <charset val="128"/>
      </rPr>
      <t>完了予定日</t>
    </r>
  </si>
  <si>
    <r>
      <rPr>
        <sz val="10"/>
        <color theme="1"/>
        <rFont val="MS PGothic"/>
        <family val="2"/>
        <charset val="128"/>
      </rPr>
      <t>このスプリントの終了</t>
    </r>
  </si>
  <si>
    <r>
      <t xml:space="preserve">8. </t>
    </r>
    <r>
      <rPr>
        <sz val="18"/>
        <color theme="1" tint="0.34998626667073579"/>
        <rFont val="MS PGothic"/>
        <family val="2"/>
        <charset val="128"/>
      </rPr>
      <t>レビューと振り返りメモ</t>
    </r>
  </si>
  <si>
    <r>
      <rPr>
        <sz val="10"/>
        <color theme="1"/>
        <rFont val="MS PGothic"/>
        <family val="2"/>
        <charset val="128"/>
      </rPr>
      <t>レビュー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メモ</t>
    </r>
  </si>
  <si>
    <r>
      <rPr>
        <sz val="10"/>
        <color theme="1"/>
        <rFont val="MS PGothic"/>
        <family val="2"/>
        <charset val="128"/>
      </rPr>
      <t>注文追跡システムが正常に実装されました。一部のユーザーが通知の遅延を報告しました。</t>
    </r>
  </si>
  <si>
    <r>
      <rPr>
        <sz val="10"/>
        <color theme="1"/>
        <rFont val="MS PGothic"/>
        <family val="2"/>
        <charset val="128"/>
      </rPr>
      <t>振り返り</t>
    </r>
  </si>
  <si>
    <r>
      <rPr>
        <sz val="10"/>
        <color theme="1"/>
        <rFont val="MS PGothic"/>
        <family val="2"/>
        <charset val="128"/>
      </rPr>
      <t>通知システムのパフォーマンスを今後のスプリントに向けて改善する。</t>
    </r>
  </si>
  <si>
    <r>
      <rPr>
        <b/>
        <sz val="22"/>
        <color theme="1" tint="0.34998626667073579"/>
        <rFont val="MS PGothic"/>
        <family val="2"/>
        <charset val="128"/>
      </rPr>
      <t>アジャイル製品要件テンプレート</t>
    </r>
  </si>
  <si>
    <r>
      <rPr>
        <sz val="10"/>
        <color theme="1"/>
        <rFont val="MS PGothic"/>
        <family val="2"/>
        <charset val="128"/>
      </rPr>
      <t>名前</t>
    </r>
  </si>
  <si>
    <r>
      <t>[</t>
    </r>
    <r>
      <rPr>
        <sz val="10"/>
        <color theme="1"/>
        <rFont val="MS PGothic"/>
        <family val="2"/>
        <charset val="128"/>
      </rPr>
      <t>ユーザー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タイプ</t>
    </r>
    <r>
      <rPr>
        <sz val="10"/>
        <color theme="1"/>
        <rFont val="Century Gothic"/>
        <family val="2"/>
      </rPr>
      <t xml:space="preserve">] </t>
    </r>
    <r>
      <rPr>
        <sz val="10"/>
        <color theme="1"/>
        <rFont val="MS PGothic"/>
        <family val="2"/>
        <charset val="128"/>
      </rPr>
      <t>として、私は</t>
    </r>
    <r>
      <rPr>
        <sz val="10"/>
        <color theme="1"/>
        <rFont val="Century Gothic"/>
        <family val="2"/>
      </rPr>
      <t xml:space="preserve"> [</t>
    </r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] </t>
    </r>
    <r>
      <rPr>
        <sz val="10"/>
        <color theme="1"/>
        <rFont val="MS PGothic"/>
        <family val="2"/>
        <charset val="128"/>
      </rPr>
      <t>を目指し、</t>
    </r>
    <r>
      <rPr>
        <sz val="10"/>
        <color theme="1"/>
        <rFont val="Century Gothic"/>
        <family val="2"/>
      </rPr>
      <t>[</t>
    </r>
    <r>
      <rPr>
        <sz val="10"/>
        <color theme="1"/>
        <rFont val="MS PGothic"/>
        <family val="2"/>
        <charset val="128"/>
      </rPr>
      <t>理由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便益</t>
    </r>
    <r>
      <rPr>
        <sz val="10"/>
        <color theme="1"/>
        <rFont val="Century Gothic"/>
        <family val="2"/>
      </rPr>
      <t xml:space="preserve">] </t>
    </r>
    <r>
      <rPr>
        <sz val="10"/>
        <color theme="1"/>
        <rFont val="MS PGothic"/>
        <family val="2"/>
        <charset val="128"/>
      </rPr>
      <t>を実現したいです。</t>
    </r>
  </si>
  <si>
    <r>
      <rPr>
        <sz val="10"/>
        <color theme="1"/>
        <rFont val="MS PGothic"/>
        <family val="2"/>
        <charset val="128"/>
      </rPr>
      <t>ユーザー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ストーリーを完了する条件を具体化します。</t>
    </r>
  </si>
  <si>
    <r>
      <rPr>
        <sz val="10"/>
        <color theme="1"/>
        <rFont val="MS PGothic"/>
        <family val="2"/>
        <charset val="128"/>
      </rPr>
      <t>機能または要件の名前</t>
    </r>
  </si>
  <si>
    <r>
      <rPr>
        <sz val="10"/>
        <color theme="1"/>
        <rFont val="MS PGothic"/>
        <family val="2"/>
        <charset val="128"/>
      </rPr>
      <t>機能の詳細な説明</t>
    </r>
  </si>
  <si>
    <r>
      <rPr>
        <b/>
        <sz val="10"/>
        <color theme="1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</si>
  <si>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ストーリー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ポイント</t>
    </r>
  </si>
  <si>
    <r>
      <rPr>
        <sz val="10"/>
        <color theme="1"/>
        <rFont val="MS PGothic"/>
        <family val="2"/>
        <charset val="128"/>
      </rPr>
      <t>各要件が満たされているとみなされるための具体的な条件</t>
    </r>
  </si>
  <si>
    <r>
      <rPr>
        <sz val="10"/>
        <color theme="1"/>
        <rFont val="MS PGothic"/>
        <family val="2"/>
        <charset val="128"/>
      </rPr>
      <t>基準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</si>
  <si>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前提条件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</si>
  <si>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前提条件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</si>
  <si>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前提条件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</si>
  <si>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前提条件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</si>
  <si>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制約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</si>
  <si>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制約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</si>
  <si>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制約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</si>
  <si>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制約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</si>
  <si>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潜在的なリスクまたは不確実性を特定する</t>
    </r>
  </si>
  <si>
    <r>
      <rPr>
        <sz val="10"/>
        <color theme="1"/>
        <rFont val="MS PGothic"/>
        <family val="2"/>
        <charset val="128"/>
      </rPr>
      <t>プロジェクトへの潜在的な影響を評価する</t>
    </r>
  </si>
  <si>
    <r>
      <rPr>
        <sz val="10"/>
        <color theme="1"/>
        <rFont val="MS PGothic"/>
        <family val="2"/>
        <charset val="128"/>
      </rPr>
      <t>リスクを軽減する戦略</t>
    </r>
  </si>
  <si>
    <r>
      <rPr>
        <b/>
        <sz val="12"/>
        <color theme="1"/>
        <rFont val="MS PGothic"/>
        <family val="2"/>
        <charset val="128"/>
      </rPr>
      <t>イテレーション</t>
    </r>
    <r>
      <rPr>
        <b/>
        <sz val="12"/>
        <color theme="1"/>
        <rFont val="Century Gothic"/>
        <family val="2"/>
      </rPr>
      <t xml:space="preserve">: </t>
    </r>
    <r>
      <rPr>
        <b/>
        <sz val="12"/>
        <color theme="1"/>
        <rFont val="MS PGothic"/>
        <family val="2"/>
        <charset val="128"/>
      </rPr>
      <t>イテレーション番号またはリリースのマイルストーン</t>
    </r>
  </si>
  <si>
    <r>
      <rPr>
        <sz val="10"/>
        <color theme="1"/>
        <rFont val="MS PGothic"/>
        <family val="2"/>
        <charset val="128"/>
      </rPr>
      <t>このイテレーションに含まれるユーザー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ストーリーのリスト</t>
    </r>
  </si>
  <si>
    <r>
      <rPr>
        <sz val="10"/>
        <color theme="1"/>
        <rFont val="MS PGothic"/>
        <family val="2"/>
        <charset val="128"/>
      </rPr>
      <t>終了後のフィードバックまたは観察</t>
    </r>
  </si>
  <si>
    <r>
      <rPr>
        <sz val="10"/>
        <color theme="1"/>
        <rFont val="MS PGothic"/>
        <family val="2"/>
        <charset val="128"/>
      </rPr>
      <t>教訓または改善すべき領域</t>
    </r>
  </si>
  <si>
    <r>
      <rPr>
        <sz val="22"/>
        <color theme="1"/>
        <rFont val="MS PGothic"/>
        <family val="2"/>
        <charset val="128"/>
      </rPr>
      <t>キー</t>
    </r>
    <r>
      <rPr>
        <sz val="22"/>
        <color theme="1"/>
        <rFont val="Century Gothic"/>
        <family val="2"/>
      </rPr>
      <t xml:space="preserve"> - </t>
    </r>
    <r>
      <rPr>
        <sz val="22"/>
        <color theme="1"/>
        <rFont val="MS PGothic"/>
        <family val="2"/>
        <charset val="128"/>
      </rPr>
      <t>削除しないこと</t>
    </r>
  </si>
  <si>
    <r>
      <rPr>
        <b/>
        <sz val="10"/>
        <color theme="1"/>
        <rFont val="MS PGothic"/>
        <family val="2"/>
        <charset val="128"/>
      </rPr>
      <t>はい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いいえ</t>
    </r>
  </si>
  <si>
    <r>
      <rPr>
        <sz val="10"/>
        <color rgb="FF000000"/>
        <rFont val="MS PGothic"/>
        <family val="2"/>
        <charset val="128"/>
      </rPr>
      <t>はい</t>
    </r>
  </si>
  <si>
    <r>
      <rPr>
        <b/>
        <sz val="10"/>
        <color theme="1"/>
        <rFont val="MS PGothic"/>
        <family val="2"/>
        <charset val="128"/>
      </rPr>
      <t>低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</si>
  <si>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</si>
  <si>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いいえ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</si>
  <si>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</si>
  <si>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要レビュー</t>
    </r>
  </si>
  <si>
    <r>
      <rPr>
        <sz val="10"/>
        <color theme="1"/>
        <rFont val="MS PGothic"/>
        <family val="2"/>
        <charset val="128"/>
      </rPr>
      <t>期日超過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</si>
  <si>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</si>
  <si>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配送業者サービスからの</t>
    </r>
    <r>
      <rPr>
        <sz val="10"/>
        <color theme="1"/>
        <rFont val="Century Gothic"/>
        <family val="2"/>
      </rPr>
      <t xml:space="preserve"> API </t>
    </r>
    <r>
      <rPr>
        <sz val="10"/>
        <color theme="1"/>
        <rFont val="MS PGothic"/>
        <family val="2"/>
        <charset val="128"/>
      </rPr>
      <t>統合が遅れる可能性
がある。</t>
    </r>
    <phoneticPr fontId="22"/>
  </si>
  <si>
    <r>
      <rPr>
        <sz val="10"/>
        <color theme="1"/>
        <rFont val="MS PGothic"/>
        <family val="2"/>
        <charset val="128"/>
      </rPr>
      <t>代替の配送業者</t>
    </r>
    <r>
      <rPr>
        <sz val="10"/>
        <color theme="1"/>
        <rFont val="Century Gothic"/>
        <family val="2"/>
      </rPr>
      <t xml:space="preserve"> API </t>
    </r>
    <r>
      <rPr>
        <sz val="10"/>
        <color theme="1"/>
        <rFont val="MS PGothic"/>
        <family val="2"/>
        <charset val="128"/>
      </rPr>
      <t>を検討し、予備計画を立
てる。</t>
    </r>
    <phoneticPr fontId="22"/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</si>
  <si>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</si>
  <si>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rPr>
        <sz val="10"/>
        <color theme="1"/>
        <rFont val="MS PGothic"/>
        <family val="2"/>
        <charset val="128"/>
      </rPr>
      <t>依存ユーザー</t>
    </r>
    <r>
      <rPr>
        <sz val="10"/>
        <color theme="1"/>
        <rFont val="Century Gothic"/>
        <family val="2"/>
      </rPr>
      <t xml:space="preserve"> 
</t>
    </r>
    <r>
      <rPr>
        <sz val="10"/>
        <color theme="1"/>
        <rFont val="MS PGothic"/>
        <family val="2"/>
        <charset val="128"/>
      </rPr>
      <t>ストーリー</t>
    </r>
    <phoneticPr fontId="4" type="noConversion"/>
  </si>
  <si>
    <r>
      <rPr>
        <sz val="10"/>
        <color theme="1"/>
        <rFont val="MS PGothic"/>
        <family val="2"/>
        <charset val="128"/>
      </rPr>
      <t>依存ユーザー</t>
    </r>
    <r>
      <rPr>
        <sz val="10"/>
        <color theme="1"/>
        <rFont val="Century Gothic"/>
        <family val="2"/>
      </rPr>
      <t xml:space="preserve"> 
</t>
    </r>
    <r>
      <rPr>
        <sz val="10"/>
        <color theme="1"/>
        <rFont val="MS PGothic"/>
        <family val="2"/>
        <charset val="128"/>
      </rPr>
      <t>ストーリー</t>
    </r>
    <phoneticPr fontId="22"/>
  </si>
  <si>
    <r>
      <rPr>
        <sz val="10"/>
        <color theme="1"/>
        <rFont val="MS PGothic"/>
        <family val="2"/>
        <charset val="128"/>
      </rPr>
      <t>含まれるユーザー</t>
    </r>
    <r>
      <rPr>
        <sz val="10"/>
        <color theme="1"/>
        <rFont val="Century Gothic"/>
        <family val="2"/>
      </rPr>
      <t xml:space="preserve"> 
</t>
    </r>
    <r>
      <rPr>
        <sz val="10"/>
        <color theme="1"/>
        <rFont val="MS PGothic"/>
        <family val="2"/>
        <charset val="128"/>
      </rPr>
      <t>ストーリー</t>
    </r>
    <phoneticPr fontId="4" type="noConversion"/>
  </si>
  <si>
    <r>
      <rPr>
        <sz val="10"/>
        <color theme="1"/>
        <rFont val="MS PGothic"/>
        <family val="2"/>
        <charset val="128"/>
      </rPr>
      <t>含まれるユーザー</t>
    </r>
    <r>
      <rPr>
        <sz val="10"/>
        <color theme="1"/>
        <rFont val="Century Gothic"/>
        <family val="2"/>
      </rPr>
      <t xml:space="preserve"> 
</t>
    </r>
    <r>
      <rPr>
        <sz val="10"/>
        <color theme="1"/>
        <rFont val="MS PGothic"/>
        <family val="2"/>
        <charset val="128"/>
      </rPr>
      <t>ストーリー</t>
    </r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</si>
</sst>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"/>
  </numFmts>
  <fonts count="31" x14ac:knownFonts="1">
    <font>
      <sz val="12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u/>
      <sz val="12"/>
      <color theme="10"/>
      <name val="Yu Gothic"/>
      <family val="2"/>
      <scheme val="minor"/>
    </font>
    <font>
      <u/>
      <sz val="12"/>
      <color theme="11"/>
      <name val="Yu Gothic"/>
      <family val="2"/>
      <scheme val="minor"/>
    </font>
    <font>
      <sz val="8"/>
      <name val="Yu Gothic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8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b/>
      <sz val="12"/>
      <color theme="1"/>
      <name val="Century Gothic"/>
      <family val="2"/>
    </font>
    <font>
      <sz val="22"/>
      <color theme="1"/>
      <name val="Century Gothic"/>
      <family val="2"/>
    </font>
    <font>
      <sz val="25"/>
      <color theme="8" tint="-0.249977111117893"/>
      <name val="Century Gothic"/>
      <family val="2"/>
    </font>
    <font>
      <sz val="11"/>
      <color theme="1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25"/>
      <color theme="8" tint="-0.249977111117893"/>
      <name val="MS PGothic"/>
      <family val="2"/>
      <charset val="128"/>
    </font>
    <font>
      <sz val="18"/>
      <color theme="1" tint="0.34998626667073579"/>
      <name val="MS PGothic"/>
      <family val="2"/>
      <charset val="128"/>
    </font>
    <font>
      <b/>
      <sz val="12"/>
      <color theme="1"/>
      <name val="MS PGothic"/>
      <family val="2"/>
      <charset val="128"/>
    </font>
    <font>
      <sz val="12"/>
      <color theme="1" tint="0.34998626667073579"/>
      <name val="MS PGothic"/>
      <family val="2"/>
      <charset val="128"/>
    </font>
    <font>
      <sz val="6"/>
      <name val="Yu Gothic"/>
      <family val="3"/>
      <charset val="128"/>
      <scheme val="minor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0"/>
      <color rgb="FF000000"/>
      <name val="Century Gothic"/>
      <family val="2"/>
    </font>
    <font>
      <sz val="22"/>
      <color theme="1"/>
      <name val="MS PGothic"/>
      <family val="2"/>
      <charset val="128"/>
    </font>
    <font>
      <b/>
      <sz val="22"/>
      <color theme="0"/>
      <name val="MS PGothic"/>
      <family val="2"/>
    </font>
    <font>
      <b/>
      <u/>
      <sz val="22"/>
      <color theme="0"/>
      <name val="Century Gothic"/>
      <family val="2"/>
    </font>
    <font>
      <sz val="10"/>
      <color theme="1"/>
      <name val="Century Gothic"/>
      <family val="2"/>
      <charset val="128"/>
    </font>
    <font>
      <b/>
      <u/>
      <sz val="22"/>
      <color theme="0"/>
      <name val="MS PGothic"/>
      <family val="2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C7E683"/>
        <bgColor indexed="64"/>
      </patternFill>
    </fill>
    <fill>
      <patternFill patternType="solid">
        <fgColor rgb="FF9FDEEC"/>
        <bgColor indexed="64"/>
      </patternFill>
    </fill>
    <fill>
      <patternFill patternType="solid">
        <fgColor rgb="FFB6FBF5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 style="mediumDashed">
        <color theme="8" tint="-0.24994659260841701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0" fontId="5" fillId="2" borderId="1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/>
    </xf>
    <xf numFmtId="9" fontId="12" fillId="9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wrapText="1" indent="1"/>
    </xf>
    <xf numFmtId="0" fontId="23" fillId="0" borderId="0" xfId="0" applyFont="1" applyAlignment="1">
      <alignment vertical="center"/>
    </xf>
    <xf numFmtId="0" fontId="24" fillId="0" borderId="0" xfId="0" applyFont="1"/>
    <xf numFmtId="0" fontId="5" fillId="0" borderId="0" xfId="0" applyFont="1" applyAlignment="1">
      <alignment horizontal="left" vertical="center" wrapText="1" indent="1"/>
    </xf>
    <xf numFmtId="0" fontId="5" fillId="0" borderId="0" xfId="0" applyFont="1"/>
    <xf numFmtId="0" fontId="5" fillId="5" borderId="0" xfId="0" applyFont="1" applyFill="1"/>
    <xf numFmtId="0" fontId="6" fillId="10" borderId="6" xfId="0" applyFont="1" applyFill="1" applyBorder="1" applyAlignment="1">
      <alignment horizontal="left" vertical="center" wrapText="1" indent="1"/>
    </xf>
    <xf numFmtId="0" fontId="6" fillId="10" borderId="6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left" vertical="center" wrapText="1" indent="1" readingOrder="1"/>
    </xf>
    <xf numFmtId="176" fontId="25" fillId="8" borderId="6" xfId="0" applyNumberFormat="1" applyFont="1" applyFill="1" applyBorder="1" applyAlignment="1">
      <alignment horizontal="center" vertical="center" wrapText="1" readingOrder="1"/>
    </xf>
    <xf numFmtId="0" fontId="25" fillId="8" borderId="6" xfId="0" applyFont="1" applyFill="1" applyBorder="1" applyAlignment="1">
      <alignment horizontal="center" vertical="center" wrapText="1" readingOrder="1"/>
    </xf>
    <xf numFmtId="0" fontId="5" fillId="8" borderId="6" xfId="0" applyFont="1" applyFill="1" applyBorder="1" applyAlignment="1">
      <alignment horizontal="left" vertical="center" wrapText="1" indent="1"/>
    </xf>
    <xf numFmtId="0" fontId="25" fillId="5" borderId="6" xfId="0" applyFont="1" applyFill="1" applyBorder="1" applyAlignment="1">
      <alignment horizontal="left" vertical="center" wrapText="1" indent="1" readingOrder="1"/>
    </xf>
    <xf numFmtId="176" fontId="25" fillId="5" borderId="6" xfId="0" applyNumberFormat="1" applyFont="1" applyFill="1" applyBorder="1" applyAlignment="1">
      <alignment horizontal="center" vertical="center" wrapText="1" readingOrder="1"/>
    </xf>
    <xf numFmtId="0" fontId="25" fillId="11" borderId="6" xfId="0" applyFont="1" applyFill="1" applyBorder="1" applyAlignment="1">
      <alignment horizontal="center" vertical="center" wrapText="1" readingOrder="1"/>
    </xf>
    <xf numFmtId="0" fontId="5" fillId="12" borderId="6" xfId="0" applyFont="1" applyFill="1" applyBorder="1" applyAlignment="1">
      <alignment horizontal="left" vertical="center" wrapText="1" indent="1"/>
    </xf>
    <xf numFmtId="176" fontId="5" fillId="12" borderId="6" xfId="0" applyNumberFormat="1" applyFont="1" applyFill="1" applyBorder="1" applyAlignment="1">
      <alignment horizontal="center" vertical="center" wrapText="1"/>
    </xf>
    <xf numFmtId="0" fontId="25" fillId="12" borderId="6" xfId="0" applyFont="1" applyFill="1" applyBorder="1" applyAlignment="1">
      <alignment horizontal="center" vertical="center" wrapText="1" readingOrder="1"/>
    </xf>
    <xf numFmtId="0" fontId="5" fillId="5" borderId="6" xfId="0" applyFont="1" applyFill="1" applyBorder="1" applyAlignment="1">
      <alignment horizontal="left" vertical="center" wrapText="1" indent="1"/>
    </xf>
    <xf numFmtId="176" fontId="5" fillId="5" borderId="6" xfId="0" applyNumberFormat="1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left" vertical="center" wrapText="1" indent="1"/>
    </xf>
    <xf numFmtId="176" fontId="5" fillId="13" borderId="6" xfId="0" applyNumberFormat="1" applyFont="1" applyFill="1" applyBorder="1" applyAlignment="1">
      <alignment horizontal="center" vertical="center" wrapText="1"/>
    </xf>
    <xf numFmtId="0" fontId="25" fillId="13" borderId="6" xfId="0" applyFont="1" applyFill="1" applyBorder="1" applyAlignment="1">
      <alignment horizontal="center" vertical="center" wrapText="1" readingOrder="1"/>
    </xf>
    <xf numFmtId="0" fontId="23" fillId="0" borderId="0" xfId="0" applyFont="1" applyAlignment="1">
      <alignment horizontal="left" vertical="center"/>
    </xf>
    <xf numFmtId="0" fontId="24" fillId="0" borderId="9" xfId="0" applyFont="1" applyBorder="1"/>
    <xf numFmtId="0" fontId="6" fillId="0" borderId="0" xfId="0" applyFont="1" applyAlignment="1">
      <alignment horizontal="left" wrapText="1"/>
    </xf>
    <xf numFmtId="0" fontId="6" fillId="4" borderId="7" xfId="0" applyFont="1" applyFill="1" applyBorder="1" applyAlignment="1">
      <alignment horizontal="center" vertical="center" wrapText="1"/>
    </xf>
    <xf numFmtId="0" fontId="25" fillId="14" borderId="6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left" vertical="center" wrapText="1" indent="1"/>
    </xf>
    <xf numFmtId="0" fontId="5" fillId="7" borderId="6" xfId="0" applyFont="1" applyFill="1" applyBorder="1" applyAlignment="1">
      <alignment horizontal="left" vertical="center" wrapText="1" indent="1"/>
    </xf>
    <xf numFmtId="0" fontId="5" fillId="4" borderId="6" xfId="0" applyFont="1" applyFill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12" fillId="0" borderId="0" xfId="9" applyFont="1"/>
    <xf numFmtId="0" fontId="24" fillId="0" borderId="2" xfId="9" applyFont="1" applyBorder="1" applyAlignment="1">
      <alignment horizontal="left" vertical="center" wrapText="1" indent="2"/>
    </xf>
    <xf numFmtId="0" fontId="27" fillId="0" borderId="0" xfId="0" applyFont="1"/>
    <xf numFmtId="0" fontId="29" fillId="2" borderId="1" xfId="0" applyFont="1" applyFill="1" applyBorder="1" applyAlignment="1">
      <alignment horizontal="left" vertical="center" wrapText="1" indent="1"/>
    </xf>
    <xf numFmtId="0" fontId="28" fillId="3" borderId="0" xfId="10" applyFont="1" applyFill="1" applyAlignment="1">
      <alignment horizontal="center" vertical="center"/>
    </xf>
    <xf numFmtId="0" fontId="28" fillId="0" borderId="0" xfId="10" applyFont="1" applyAlignment="1"/>
    <xf numFmtId="0" fontId="5" fillId="0" borderId="1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wrapText="1"/>
    </xf>
    <xf numFmtId="0" fontId="9" fillId="4" borderId="3" xfId="0" applyFont="1" applyFill="1" applyBorder="1" applyAlignment="1">
      <alignment horizontal="left" vertical="center" wrapText="1" indent="1"/>
    </xf>
    <xf numFmtId="0" fontId="9" fillId="4" borderId="4" xfId="0" applyFont="1" applyFill="1" applyBorder="1" applyAlignment="1">
      <alignment horizontal="left" vertical="center" wrapText="1" indent="1"/>
    </xf>
    <xf numFmtId="0" fontId="9" fillId="4" borderId="5" xfId="0" applyFont="1" applyFill="1" applyBorder="1" applyAlignment="1">
      <alignment horizontal="left" vertical="center" wrapText="1" indent="1"/>
    </xf>
    <xf numFmtId="0" fontId="29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6" fillId="0" borderId="0" xfId="0" applyFont="1" applyAlignment="1">
      <alignment horizontal="right" vertical="center" wrapText="1" indent="1"/>
    </xf>
    <xf numFmtId="0" fontId="6" fillId="0" borderId="8" xfId="0" applyFont="1" applyBorder="1" applyAlignment="1">
      <alignment horizontal="right" vertical="center" wrapText="1" indent="1"/>
    </xf>
    <xf numFmtId="0" fontId="5" fillId="0" borderId="6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wrapText="1"/>
    </xf>
    <xf numFmtId="0" fontId="2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718F4147-327F-4D74-AE22-3E702D3CC699}"/>
  </cellStyles>
  <dxfs count="38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strike val="0"/>
      </font>
      <fill>
        <patternFill>
          <bgColor rgb="FFE1FBFB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strike val="0"/>
      </font>
      <fill>
        <patternFill>
          <bgColor rgb="FFE1FBFB"/>
        </patternFill>
      </fill>
    </dxf>
    <dxf>
      <fill>
        <patternFill>
          <bgColor rgb="FFB6FBF5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rgb="FFE1FBFB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strike val="0"/>
      </font>
      <fill>
        <patternFill>
          <bgColor rgb="FFE1FBFB"/>
        </patternFill>
      </fill>
    </dxf>
    <dxf>
      <fill>
        <patternFill>
          <bgColor rgb="FFB6FBF5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7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295273</xdr:colOff>
      <xdr:row>0</xdr:row>
      <xdr:rowOff>38100</xdr:rowOff>
    </xdr:from>
    <xdr:to>
      <xdr:col>10</xdr:col>
      <xdr:colOff>3054341</xdr:colOff>
      <xdr:row>0</xdr:row>
      <xdr:rowOff>586865</xdr:rowOff>
    </xdr:to>
    <xdr:pic>
      <xdr:nvPicPr>
        <xdr:cNvPr id="2" name="Picture 1" descr="A blue background with white text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619802-F5A9-474C-9F71-991DDCB57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54123" y="38100"/>
          <a:ext cx="2759068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7B9BF-241F-4ABD-AEC8-6F671D91AA33}">
  <sheetPr>
    <tabColor theme="3" tint="0.59999389629810485"/>
    <pageSetUpPr fitToPage="1"/>
  </sheetPr>
  <dimension ref="B1:JA49"/>
  <sheetViews>
    <sheetView showGridLines="0" tabSelected="1" workbookViewId="0">
      <pane ySplit="1" topLeftCell="A2" activePane="bottomLeft" state="frozen"/>
      <selection pane="bottomLeft"/>
    </sheetView>
  </sheetViews>
  <sheetFormatPr defaultColWidth="10.6640625" defaultRowHeight="17.25" x14ac:dyDescent="0.3"/>
  <cols>
    <col min="1" max="1" width="3.33203125" style="9" customWidth="1"/>
    <col min="2" max="2" width="15.6640625" style="9" customWidth="1"/>
    <col min="3" max="5" width="20.6640625" style="9" customWidth="1"/>
    <col min="6" max="10" width="15.6640625" style="9" customWidth="1"/>
    <col min="11" max="11" width="35.6640625" style="9" customWidth="1"/>
    <col min="12" max="12" width="3.33203125" style="9" customWidth="1"/>
    <col min="13" max="16384" width="10.6640625" style="9"/>
  </cols>
  <sheetData>
    <row r="1" spans="2:261" ht="50.1" customHeight="1" x14ac:dyDescent="0.3">
      <c r="B1" s="8" t="s">
        <v>6</v>
      </c>
      <c r="C1" s="8"/>
      <c r="D1" s="8"/>
      <c r="E1" s="8"/>
    </row>
    <row r="2" spans="2:261" s="11" customFormat="1" ht="35.1" customHeight="1" x14ac:dyDescent="0.25">
      <c r="B2" s="58" t="s">
        <v>7</v>
      </c>
      <c r="C2" s="59"/>
      <c r="D2" s="60" t="s">
        <v>8</v>
      </c>
      <c r="E2" s="60"/>
      <c r="F2" s="60"/>
      <c r="G2" s="3" t="s">
        <v>9</v>
      </c>
      <c r="H2" s="3" t="s">
        <v>10</v>
      </c>
      <c r="I2" s="4" t="s">
        <v>11</v>
      </c>
      <c r="J2" s="7"/>
      <c r="K2" s="10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</row>
    <row r="3" spans="2:261" s="11" customFormat="1" ht="35.1" customHeight="1" x14ac:dyDescent="0.25">
      <c r="B3" s="58" t="s">
        <v>12</v>
      </c>
      <c r="C3" s="59"/>
      <c r="D3" s="60" t="s">
        <v>5</v>
      </c>
      <c r="E3" s="60"/>
      <c r="F3" s="60"/>
      <c r="G3" s="5">
        <v>48093</v>
      </c>
      <c r="H3" s="5">
        <v>48131</v>
      </c>
      <c r="I3" s="6">
        <v>0.35</v>
      </c>
      <c r="J3" s="7"/>
      <c r="K3" s="10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</row>
    <row r="4" spans="2:261" s="11" customFormat="1" ht="9.9499999999999993" customHeight="1" x14ac:dyDescent="0.25"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</row>
    <row r="5" spans="2:261" s="11" customFormat="1" ht="36" customHeight="1" x14ac:dyDescent="0.25">
      <c r="B5" s="13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3" t="s">
        <v>22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</row>
    <row r="6" spans="2:261" s="11" customFormat="1" ht="30" customHeight="1" x14ac:dyDescent="0.25">
      <c r="B6" s="15" t="s">
        <v>23</v>
      </c>
      <c r="C6" s="16" t="s">
        <v>24</v>
      </c>
      <c r="D6" s="16"/>
      <c r="E6" s="16" t="s">
        <v>0</v>
      </c>
      <c r="F6" s="16"/>
      <c r="G6" s="17">
        <f>MIN(G7:G9)</f>
        <v>48094</v>
      </c>
      <c r="H6" s="17">
        <f>MAX(H7:H9)</f>
        <v>48104</v>
      </c>
      <c r="I6" s="18">
        <f>IF(H6=0,"",H6-G6+1)</f>
        <v>11</v>
      </c>
      <c r="J6" s="19" t="s">
        <v>25</v>
      </c>
      <c r="K6" s="16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</row>
    <row r="7" spans="2:261" s="11" customFormat="1" ht="30" customHeight="1" x14ac:dyDescent="0.25">
      <c r="B7" s="15" t="s">
        <v>23</v>
      </c>
      <c r="C7" s="20" t="s">
        <v>26</v>
      </c>
      <c r="D7" s="20"/>
      <c r="E7" s="20" t="s">
        <v>1</v>
      </c>
      <c r="F7" s="20"/>
      <c r="G7" s="21">
        <v>48094</v>
      </c>
      <c r="H7" s="21">
        <v>48098</v>
      </c>
      <c r="I7" s="22">
        <f t="shared" ref="I7:I16" si="0">IF(H7=0,"",H7-G7+1)</f>
        <v>5</v>
      </c>
      <c r="J7" s="19" t="s">
        <v>25</v>
      </c>
      <c r="K7" s="20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</row>
    <row r="8" spans="2:261" s="11" customFormat="1" ht="30" customHeight="1" x14ac:dyDescent="0.25">
      <c r="B8" s="15" t="s">
        <v>27</v>
      </c>
      <c r="C8" s="20" t="s">
        <v>28</v>
      </c>
      <c r="D8" s="20"/>
      <c r="E8" s="20" t="s">
        <v>2</v>
      </c>
      <c r="F8" s="20"/>
      <c r="G8" s="21">
        <v>48098</v>
      </c>
      <c r="H8" s="21">
        <v>48103</v>
      </c>
      <c r="I8" s="22">
        <f t="shared" si="0"/>
        <v>6</v>
      </c>
      <c r="J8" s="19" t="s">
        <v>29</v>
      </c>
      <c r="K8" s="20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</row>
    <row r="9" spans="2:261" s="11" customFormat="1" ht="30" customHeight="1" x14ac:dyDescent="0.25">
      <c r="B9" s="15" t="s">
        <v>23</v>
      </c>
      <c r="C9" s="20" t="s">
        <v>30</v>
      </c>
      <c r="D9" s="20"/>
      <c r="E9" s="20" t="s">
        <v>2</v>
      </c>
      <c r="F9" s="20"/>
      <c r="G9" s="21">
        <v>48100</v>
      </c>
      <c r="H9" s="21">
        <v>48104</v>
      </c>
      <c r="I9" s="22">
        <f t="shared" si="0"/>
        <v>5</v>
      </c>
      <c r="J9" s="19" t="s">
        <v>31</v>
      </c>
      <c r="K9" s="20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</row>
    <row r="10" spans="2:261" s="11" customFormat="1" ht="30" customHeight="1" x14ac:dyDescent="0.25">
      <c r="B10" s="15" t="s">
        <v>23</v>
      </c>
      <c r="C10" s="23" t="s">
        <v>32</v>
      </c>
      <c r="D10" s="23"/>
      <c r="E10" s="23" t="s">
        <v>2</v>
      </c>
      <c r="F10" s="23"/>
      <c r="G10" s="24">
        <f>MIN(G11:G13)</f>
        <v>48107</v>
      </c>
      <c r="H10" s="24">
        <f>MAX(H11:H13)</f>
        <v>48115</v>
      </c>
      <c r="I10" s="25">
        <f t="shared" si="0"/>
        <v>9</v>
      </c>
      <c r="J10" s="19" t="s">
        <v>25</v>
      </c>
      <c r="K10" s="23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</row>
    <row r="11" spans="2:261" s="11" customFormat="1" ht="30" customHeight="1" x14ac:dyDescent="0.25">
      <c r="B11" s="15" t="s">
        <v>27</v>
      </c>
      <c r="C11" s="26" t="s">
        <v>33</v>
      </c>
      <c r="D11" s="26"/>
      <c r="E11" s="26" t="s">
        <v>0</v>
      </c>
      <c r="F11" s="26"/>
      <c r="G11" s="27">
        <v>48107</v>
      </c>
      <c r="H11" s="27">
        <v>48108</v>
      </c>
      <c r="I11" s="22">
        <f t="shared" si="0"/>
        <v>2</v>
      </c>
      <c r="J11" s="19" t="s">
        <v>34</v>
      </c>
      <c r="K11" s="2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</row>
    <row r="12" spans="2:261" s="11" customFormat="1" ht="30" customHeight="1" x14ac:dyDescent="0.25">
      <c r="B12" s="15" t="s">
        <v>23</v>
      </c>
      <c r="C12" s="26" t="s">
        <v>35</v>
      </c>
      <c r="D12" s="26"/>
      <c r="E12" s="26" t="s">
        <v>1</v>
      </c>
      <c r="F12" s="26"/>
      <c r="G12" s="27">
        <v>48108</v>
      </c>
      <c r="H12" s="27">
        <v>48112</v>
      </c>
      <c r="I12" s="22">
        <f t="shared" si="0"/>
        <v>5</v>
      </c>
      <c r="J12" s="19" t="s">
        <v>36</v>
      </c>
      <c r="K12" s="26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</row>
    <row r="13" spans="2:261" s="11" customFormat="1" ht="30" customHeight="1" x14ac:dyDescent="0.25">
      <c r="B13" s="15" t="s">
        <v>23</v>
      </c>
      <c r="C13" s="26" t="s">
        <v>37</v>
      </c>
      <c r="D13" s="26"/>
      <c r="E13" s="26" t="s">
        <v>3</v>
      </c>
      <c r="F13" s="26"/>
      <c r="G13" s="27">
        <v>48113</v>
      </c>
      <c r="H13" s="27">
        <v>48115</v>
      </c>
      <c r="I13" s="22">
        <f t="shared" si="0"/>
        <v>3</v>
      </c>
      <c r="J13" s="19" t="s">
        <v>25</v>
      </c>
      <c r="K13" s="26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</row>
    <row r="14" spans="2:261" s="11" customFormat="1" ht="30" customHeight="1" x14ac:dyDescent="0.25">
      <c r="B14" s="15" t="s">
        <v>23</v>
      </c>
      <c r="C14" s="28" t="s">
        <v>38</v>
      </c>
      <c r="D14" s="28"/>
      <c r="E14" s="28" t="s">
        <v>3</v>
      </c>
      <c r="F14" s="28"/>
      <c r="G14" s="29">
        <f>MIN(G15:G17)</f>
        <v>48115</v>
      </c>
      <c r="H14" s="29">
        <f>MAX(H15:H17)</f>
        <v>48126</v>
      </c>
      <c r="I14" s="30">
        <f t="shared" si="0"/>
        <v>12</v>
      </c>
      <c r="J14" s="19" t="s">
        <v>29</v>
      </c>
      <c r="K14" s="28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</row>
    <row r="15" spans="2:261" s="11" customFormat="1" ht="30" customHeight="1" x14ac:dyDescent="0.25">
      <c r="B15" s="15" t="s">
        <v>23</v>
      </c>
      <c r="C15" s="26" t="s">
        <v>39</v>
      </c>
      <c r="D15" s="26"/>
      <c r="E15" s="26" t="s">
        <v>0</v>
      </c>
      <c r="F15" s="26"/>
      <c r="G15" s="27">
        <v>48115</v>
      </c>
      <c r="H15" s="27">
        <v>48120</v>
      </c>
      <c r="I15" s="22">
        <f t="shared" si="0"/>
        <v>6</v>
      </c>
      <c r="J15" s="19" t="s">
        <v>29</v>
      </c>
      <c r="K15" s="26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</row>
    <row r="16" spans="2:261" s="11" customFormat="1" ht="30" customHeight="1" x14ac:dyDescent="0.25">
      <c r="B16" s="15" t="s">
        <v>23</v>
      </c>
      <c r="C16" s="26" t="s">
        <v>40</v>
      </c>
      <c r="D16" s="26"/>
      <c r="E16" s="26" t="s">
        <v>4</v>
      </c>
      <c r="F16" s="26"/>
      <c r="G16" s="27">
        <v>48118</v>
      </c>
      <c r="H16" s="27">
        <v>48123</v>
      </c>
      <c r="I16" s="22">
        <f t="shared" si="0"/>
        <v>6</v>
      </c>
      <c r="J16" s="19" t="s">
        <v>29</v>
      </c>
      <c r="K16" s="26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</row>
    <row r="17" spans="2:261" s="11" customFormat="1" ht="30" customHeight="1" x14ac:dyDescent="0.25">
      <c r="B17" s="15" t="s">
        <v>23</v>
      </c>
      <c r="C17" s="26" t="s">
        <v>41</v>
      </c>
      <c r="D17" s="26"/>
      <c r="E17" s="26" t="s">
        <v>2</v>
      </c>
      <c r="F17" s="26"/>
      <c r="G17" s="27">
        <v>48123</v>
      </c>
      <c r="H17" s="27">
        <v>48126</v>
      </c>
      <c r="I17" s="22">
        <f>IF(H17=0,"",H17-G17+1)</f>
        <v>4</v>
      </c>
      <c r="J17" s="19" t="s">
        <v>29</v>
      </c>
      <c r="K17" s="26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</row>
    <row r="18" spans="2:261" ht="15" customHeight="1" thickBot="1" x14ac:dyDescent="0.35">
      <c r="B18" s="31"/>
      <c r="C18" s="31"/>
      <c r="D18" s="31"/>
      <c r="E18" s="31"/>
    </row>
    <row r="19" spans="2:261" ht="45" customHeight="1" x14ac:dyDescent="0.4">
      <c r="B19" s="61" t="s">
        <v>42</v>
      </c>
      <c r="C19" s="61"/>
      <c r="D19" s="61"/>
      <c r="E19" s="61"/>
      <c r="F19" s="61"/>
      <c r="G19" s="61"/>
      <c r="H19" s="32"/>
      <c r="I19" s="32"/>
      <c r="J19" s="32"/>
      <c r="K19" s="32"/>
    </row>
    <row r="20" spans="2:261" ht="45" customHeight="1" x14ac:dyDescent="0.35">
      <c r="B20" s="53" t="s">
        <v>43</v>
      </c>
      <c r="C20" s="53"/>
      <c r="D20" s="53"/>
      <c r="E20" s="53"/>
      <c r="F20" s="53"/>
      <c r="G20" s="53"/>
    </row>
    <row r="21" spans="2:261" ht="50.1" customHeight="1" x14ac:dyDescent="0.3">
      <c r="B21" s="55" t="s">
        <v>44</v>
      </c>
      <c r="C21" s="56"/>
      <c r="D21" s="56"/>
      <c r="E21" s="56"/>
      <c r="F21" s="56"/>
      <c r="G21" s="57"/>
    </row>
    <row r="22" spans="2:261" ht="50.1" customHeight="1" x14ac:dyDescent="0.3">
      <c r="B22" s="1" t="s">
        <v>45</v>
      </c>
      <c r="C22" s="47" t="s">
        <v>46</v>
      </c>
      <c r="D22" s="47"/>
      <c r="E22" s="47"/>
      <c r="F22" s="47"/>
      <c r="G22" s="47"/>
    </row>
    <row r="23" spans="2:261" ht="45" customHeight="1" x14ac:dyDescent="0.35">
      <c r="B23" s="53" t="s">
        <v>47</v>
      </c>
      <c r="C23" s="53"/>
      <c r="D23" s="53"/>
      <c r="E23" s="53"/>
      <c r="F23" s="53"/>
      <c r="G23" s="53"/>
    </row>
    <row r="24" spans="2:261" ht="50.1" customHeight="1" x14ac:dyDescent="0.3">
      <c r="B24" s="1" t="s">
        <v>48</v>
      </c>
      <c r="C24" s="47" t="s">
        <v>49</v>
      </c>
      <c r="D24" s="47"/>
      <c r="E24" s="47"/>
      <c r="F24" s="47"/>
      <c r="G24" s="47"/>
    </row>
    <row r="25" spans="2:261" ht="50.1" customHeight="1" x14ac:dyDescent="0.3">
      <c r="B25" s="1" t="s">
        <v>50</v>
      </c>
      <c r="C25" s="55" t="s">
        <v>51</v>
      </c>
      <c r="D25" s="56"/>
      <c r="E25" s="57"/>
      <c r="F25" s="1" t="s">
        <v>52</v>
      </c>
      <c r="G25" s="2" t="s">
        <v>53</v>
      </c>
    </row>
    <row r="26" spans="2:261" ht="50.1" customHeight="1" x14ac:dyDescent="0.3">
      <c r="B26" s="1" t="s">
        <v>54</v>
      </c>
      <c r="C26" s="47" t="s">
        <v>55</v>
      </c>
      <c r="D26" s="47"/>
      <c r="E26" s="47"/>
      <c r="F26" s="47"/>
      <c r="G26" s="47"/>
    </row>
    <row r="27" spans="2:261" ht="45" customHeight="1" x14ac:dyDescent="0.35">
      <c r="B27" s="53" t="s">
        <v>56</v>
      </c>
      <c r="C27" s="53"/>
      <c r="D27" s="53"/>
      <c r="E27" s="53"/>
      <c r="F27" s="53"/>
      <c r="G27" s="53"/>
    </row>
    <row r="28" spans="2:261" ht="50.1" customHeight="1" x14ac:dyDescent="0.3">
      <c r="B28" s="44" t="s">
        <v>124</v>
      </c>
      <c r="C28" s="47" t="s">
        <v>57</v>
      </c>
      <c r="D28" s="47"/>
      <c r="E28" s="47"/>
      <c r="F28" s="47"/>
      <c r="G28" s="47"/>
    </row>
    <row r="29" spans="2:261" ht="50.1" customHeight="1" x14ac:dyDescent="0.3">
      <c r="B29" s="1" t="s">
        <v>58</v>
      </c>
      <c r="C29" s="47" t="s">
        <v>59</v>
      </c>
      <c r="D29" s="47"/>
      <c r="E29" s="47"/>
      <c r="F29" s="47"/>
      <c r="G29" s="47"/>
    </row>
    <row r="30" spans="2:261" ht="45" customHeight="1" x14ac:dyDescent="0.35">
      <c r="B30" s="53" t="s">
        <v>60</v>
      </c>
      <c r="C30" s="53"/>
      <c r="D30" s="53"/>
      <c r="E30" s="53"/>
      <c r="F30" s="53"/>
      <c r="G30" s="53"/>
    </row>
    <row r="31" spans="2:261" ht="50.1" customHeight="1" x14ac:dyDescent="0.3">
      <c r="B31" s="1" t="s">
        <v>61</v>
      </c>
      <c r="C31" s="47" t="s">
        <v>62</v>
      </c>
      <c r="D31" s="47"/>
      <c r="E31" s="47"/>
      <c r="F31" s="47"/>
      <c r="G31" s="47"/>
    </row>
    <row r="32" spans="2:261" ht="50.1" customHeight="1" x14ac:dyDescent="0.3">
      <c r="B32" s="1" t="s">
        <v>63</v>
      </c>
      <c r="C32" s="47" t="s">
        <v>64</v>
      </c>
      <c r="D32" s="47"/>
      <c r="E32" s="47"/>
      <c r="F32" s="47"/>
      <c r="G32" s="47"/>
    </row>
    <row r="33" spans="2:7" ht="45" customHeight="1" x14ac:dyDescent="0.35">
      <c r="B33" s="53" t="s">
        <v>65</v>
      </c>
      <c r="C33" s="53"/>
      <c r="D33" s="53"/>
      <c r="E33" s="53"/>
      <c r="F33" s="53"/>
      <c r="G33" s="53"/>
    </row>
    <row r="34" spans="2:7" ht="32.1" customHeight="1" x14ac:dyDescent="0.3">
      <c r="B34" s="49" t="s">
        <v>66</v>
      </c>
      <c r="C34" s="50"/>
      <c r="D34" s="50"/>
      <c r="E34" s="50"/>
      <c r="F34" s="50"/>
      <c r="G34" s="51"/>
    </row>
    <row r="35" spans="2:7" ht="32.1" customHeight="1" x14ac:dyDescent="0.3">
      <c r="B35" s="55" t="s">
        <v>67</v>
      </c>
      <c r="C35" s="56"/>
      <c r="D35" s="56"/>
      <c r="E35" s="56"/>
      <c r="F35" s="56"/>
      <c r="G35" s="57"/>
    </row>
    <row r="36" spans="2:7" ht="32.1" customHeight="1" x14ac:dyDescent="0.3">
      <c r="B36" s="49" t="s">
        <v>68</v>
      </c>
      <c r="C36" s="50"/>
      <c r="D36" s="50"/>
      <c r="E36" s="50"/>
      <c r="F36" s="50"/>
      <c r="G36" s="51"/>
    </row>
    <row r="37" spans="2:7" ht="32.1" customHeight="1" x14ac:dyDescent="0.3">
      <c r="B37" s="55" t="s">
        <v>69</v>
      </c>
      <c r="C37" s="56"/>
      <c r="D37" s="56"/>
      <c r="E37" s="56"/>
      <c r="F37" s="56"/>
      <c r="G37" s="57"/>
    </row>
    <row r="38" spans="2:7" ht="45" customHeight="1" x14ac:dyDescent="0.35">
      <c r="B38" s="53" t="s">
        <v>70</v>
      </c>
      <c r="C38" s="53"/>
      <c r="D38" s="53"/>
      <c r="E38" s="53"/>
      <c r="F38" s="53"/>
      <c r="G38" s="53"/>
    </row>
    <row r="39" spans="2:7" ht="32.1" customHeight="1" x14ac:dyDescent="0.3">
      <c r="B39" s="54" t="s">
        <v>71</v>
      </c>
      <c r="C39" s="54"/>
      <c r="D39" s="54" t="s">
        <v>72</v>
      </c>
      <c r="E39" s="54"/>
      <c r="F39" s="54" t="s">
        <v>73</v>
      </c>
      <c r="G39" s="54"/>
    </row>
    <row r="40" spans="2:7" ht="32.1" customHeight="1" x14ac:dyDescent="0.3">
      <c r="B40" s="52" t="s">
        <v>120</v>
      </c>
      <c r="C40" s="47"/>
      <c r="D40" s="47" t="s">
        <v>74</v>
      </c>
      <c r="E40" s="47"/>
      <c r="F40" s="52" t="s">
        <v>121</v>
      </c>
      <c r="G40" s="47"/>
    </row>
    <row r="41" spans="2:7" ht="45" customHeight="1" x14ac:dyDescent="0.35">
      <c r="B41" s="48" t="s">
        <v>75</v>
      </c>
      <c r="C41" s="48"/>
      <c r="D41" s="48"/>
      <c r="E41" s="33"/>
    </row>
    <row r="42" spans="2:7" ht="32.1" customHeight="1" x14ac:dyDescent="0.3">
      <c r="B42" s="49" t="s">
        <v>76</v>
      </c>
      <c r="C42" s="50"/>
      <c r="D42" s="50"/>
      <c r="E42" s="50"/>
      <c r="F42" s="50"/>
      <c r="G42" s="51"/>
    </row>
    <row r="43" spans="2:7" ht="50.1" customHeight="1" x14ac:dyDescent="0.3">
      <c r="B43" s="44" t="s">
        <v>126</v>
      </c>
      <c r="C43" s="47" t="s">
        <v>77</v>
      </c>
      <c r="D43" s="47"/>
      <c r="E43" s="47"/>
      <c r="F43" s="47"/>
      <c r="G43" s="47"/>
    </row>
    <row r="44" spans="2:7" ht="50.1" customHeight="1" x14ac:dyDescent="0.3">
      <c r="B44" s="1" t="s">
        <v>78</v>
      </c>
      <c r="C44" s="47" t="s">
        <v>79</v>
      </c>
      <c r="D44" s="47"/>
      <c r="E44" s="47"/>
      <c r="F44" s="47"/>
      <c r="G44" s="47"/>
    </row>
    <row r="45" spans="2:7" ht="45" customHeight="1" x14ac:dyDescent="0.35">
      <c r="B45" s="48" t="s">
        <v>80</v>
      </c>
      <c r="C45" s="48"/>
      <c r="D45" s="48"/>
      <c r="E45" s="33"/>
    </row>
    <row r="46" spans="2:7" ht="50.1" customHeight="1" x14ac:dyDescent="0.3">
      <c r="B46" s="1" t="s">
        <v>81</v>
      </c>
      <c r="C46" s="47" t="s">
        <v>82</v>
      </c>
      <c r="D46" s="47"/>
      <c r="E46" s="47"/>
      <c r="F46" s="47"/>
      <c r="G46" s="47"/>
    </row>
    <row r="47" spans="2:7" ht="50.1" customHeight="1" x14ac:dyDescent="0.3">
      <c r="B47" s="1" t="s">
        <v>83</v>
      </c>
      <c r="C47" s="47" t="s">
        <v>84</v>
      </c>
      <c r="D47" s="47"/>
      <c r="E47" s="47"/>
      <c r="F47" s="47"/>
      <c r="G47" s="47"/>
    </row>
    <row r="48" spans="2:7" ht="15" customHeight="1" x14ac:dyDescent="0.3"/>
    <row r="49" spans="2:11" s="43" customFormat="1" ht="50.1" customHeight="1" x14ac:dyDescent="0.4">
      <c r="B49" s="45" t="s">
        <v>122</v>
      </c>
      <c r="C49" s="45"/>
      <c r="D49" s="45"/>
      <c r="E49" s="45"/>
      <c r="F49" s="45"/>
      <c r="G49" s="45"/>
      <c r="H49" s="46"/>
      <c r="I49" s="46"/>
      <c r="J49" s="46"/>
      <c r="K49" s="46"/>
    </row>
  </sheetData>
  <mergeCells count="38">
    <mergeCell ref="B2:C2"/>
    <mergeCell ref="D2:F2"/>
    <mergeCell ref="B3:C3"/>
    <mergeCell ref="D3:F3"/>
    <mergeCell ref="B19:G19"/>
    <mergeCell ref="C31:G31"/>
    <mergeCell ref="B20:G20"/>
    <mergeCell ref="B21:G21"/>
    <mergeCell ref="C22:G22"/>
    <mergeCell ref="B23:G23"/>
    <mergeCell ref="C24:G24"/>
    <mergeCell ref="C25:E25"/>
    <mergeCell ref="C26:G26"/>
    <mergeCell ref="B27:G27"/>
    <mergeCell ref="C28:G28"/>
    <mergeCell ref="C29:G29"/>
    <mergeCell ref="B30:G30"/>
    <mergeCell ref="B36:G36"/>
    <mergeCell ref="B37:G37"/>
    <mergeCell ref="C32:G32"/>
    <mergeCell ref="B33:G33"/>
    <mergeCell ref="B34:G34"/>
    <mergeCell ref="B35:G35"/>
    <mergeCell ref="B40:C40"/>
    <mergeCell ref="D40:E40"/>
    <mergeCell ref="F40:G40"/>
    <mergeCell ref="B38:G38"/>
    <mergeCell ref="B39:C39"/>
    <mergeCell ref="D39:E39"/>
    <mergeCell ref="F39:G39"/>
    <mergeCell ref="B49:K49"/>
    <mergeCell ref="C47:G47"/>
    <mergeCell ref="B41:D41"/>
    <mergeCell ref="B42:G42"/>
    <mergeCell ref="C43:G43"/>
    <mergeCell ref="C44:G44"/>
    <mergeCell ref="B45:D45"/>
    <mergeCell ref="C46:G46"/>
  </mergeCells>
  <phoneticPr fontId="22"/>
  <conditionalFormatting sqref="B6:B17">
    <cfRule type="containsText" dxfId="37" priority="5" operator="containsText" text="いいえ">
      <formula>NOT(ISERROR(SEARCH("いいえ",B6)))</formula>
    </cfRule>
    <cfRule type="containsText" dxfId="36" priority="6" operator="containsText" text="はい">
      <formula>NOT(ISERROR(SEARCH("はい",B6)))</formula>
    </cfRule>
  </conditionalFormatting>
  <conditionalFormatting sqref="C6:I17">
    <cfRule type="expression" dxfId="35" priority="4">
      <formula>$B6="はい"</formula>
    </cfRule>
  </conditionalFormatting>
  <conditionalFormatting sqref="G25">
    <cfRule type="containsText" dxfId="34" priority="1" operator="containsText" text="低">
      <formula>NOT(ISERROR(SEARCH("低",G25)))</formula>
    </cfRule>
    <cfRule type="containsText" dxfId="33" priority="2" operator="containsText" text="中">
      <formula>NOT(ISERROR(SEARCH("中",G25)))</formula>
    </cfRule>
    <cfRule type="containsText" dxfId="32" priority="3" operator="containsText" text="高">
      <formula>NOT(ISERROR(SEARCH("高",G25)))</formula>
    </cfRule>
  </conditionalFormatting>
  <conditionalFormatting sqref="J6:J17">
    <cfRule type="containsText" dxfId="31" priority="8" operator="containsText" text="承認済み">
      <formula>NOT(ISERROR(SEARCH("承認済み",J6)))</formula>
    </cfRule>
    <cfRule type="containsText" dxfId="30" priority="9" operator="containsText" text="要レビュー">
      <formula>NOT(ISERROR(SEARCH("要レビュー",J6)))</formula>
    </cfRule>
    <cfRule type="containsText" dxfId="29" priority="10" operator="containsText" text="未開始">
      <formula>NOT(ISERROR(SEARCH("未開始",J6)))</formula>
    </cfRule>
    <cfRule type="containsText" dxfId="28" priority="11" operator="containsText" text="保留中">
      <formula>NOT(ISERROR(SEARCH("保留中",J6)))</formula>
    </cfRule>
    <cfRule type="containsText" dxfId="27" priority="12" operator="containsText" text="期日超過">
      <formula>NOT(ISERROR(SEARCH("期日超過",J6)))</formula>
    </cfRule>
    <cfRule type="containsText" dxfId="26" priority="13" operator="containsText" text="完了">
      <formula>NOT(ISERROR(SEARCH("完了",J6)))</formula>
    </cfRule>
    <cfRule type="containsText" dxfId="25" priority="14" operator="containsText" text="進行中">
      <formula>NOT(ISERROR(SEARCH("進行中",J6)))</formula>
    </cfRule>
  </conditionalFormatting>
  <conditionalFormatting sqref="K6:K17">
    <cfRule type="expression" dxfId="24" priority="7">
      <formula>$B6="はい"</formula>
    </cfRule>
  </conditionalFormatting>
  <hyperlinks>
    <hyperlink ref="B49:K49" r:id="rId1" display="ここをクリックして Smartsheet で作成" xr:uid="{B7E09241-7A27-254D-954C-3B1539CF2EEC}"/>
  </hyperlinks>
  <printOptions horizontalCentered="1"/>
  <pageMargins left="0.25" right="0.25" top="0.25" bottom="0.25" header="0" footer="0"/>
  <pageSetup scale="64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71B5A70-9BBA-4E50-81E6-33FBFC670C0D}">
          <x14:formula1>
            <xm:f>'キー - 削除しないこと'!$D$5:$D$13</xm:f>
          </x14:formula1>
          <xm:sqref>J6:J17</xm:sqref>
        </x14:dataValidation>
        <x14:dataValidation type="list" allowBlank="1" showInputMessage="1" showErrorMessage="1" xr:uid="{4690E518-F733-4AE6-B59D-43921069297A}">
          <x14:formula1>
            <xm:f>'キー - 削除しないこと'!$B$4:$B$6</xm:f>
          </x14:formula1>
          <xm:sqref>G25</xm:sqref>
        </x14:dataValidation>
        <x14:dataValidation type="list" allowBlank="1" showInputMessage="1" showErrorMessage="1" xr:uid="{8C9711D5-6C40-487D-92A8-867F41D71643}">
          <x14:formula1>
            <xm:f>'キー - 削除しないこと'!$F$5:$F$6</xm:f>
          </x14:formula1>
          <xm:sqref>B6:B17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JA59"/>
  <sheetViews>
    <sheetView showGridLines="0" workbookViewId="0"/>
  </sheetViews>
  <sheetFormatPr defaultColWidth="10.6640625" defaultRowHeight="17.25" x14ac:dyDescent="0.3"/>
  <cols>
    <col min="1" max="1" width="3.33203125" style="9" customWidth="1"/>
    <col min="2" max="2" width="15.6640625" style="9" customWidth="1"/>
    <col min="3" max="5" width="20.6640625" style="9" customWidth="1"/>
    <col min="6" max="10" width="15.6640625" style="9" customWidth="1"/>
    <col min="11" max="11" width="35.6640625" style="9" customWidth="1"/>
    <col min="12" max="12" width="3.33203125" style="9" customWidth="1"/>
    <col min="13" max="16384" width="10.6640625" style="9"/>
  </cols>
  <sheetData>
    <row r="1" spans="2:261" ht="50.1" customHeight="1" x14ac:dyDescent="0.3">
      <c r="B1" s="62" t="s">
        <v>85</v>
      </c>
      <c r="C1" s="62"/>
      <c r="D1" s="62"/>
      <c r="E1" s="62"/>
    </row>
    <row r="2" spans="2:261" s="11" customFormat="1" ht="35.1" customHeight="1" x14ac:dyDescent="0.25">
      <c r="B2" s="58" t="s">
        <v>7</v>
      </c>
      <c r="C2" s="59"/>
      <c r="D2" s="60" t="s">
        <v>86</v>
      </c>
      <c r="E2" s="60"/>
      <c r="F2" s="60"/>
      <c r="G2" s="3" t="s">
        <v>9</v>
      </c>
      <c r="H2" s="3" t="s">
        <v>10</v>
      </c>
      <c r="I2" s="4" t="s">
        <v>11</v>
      </c>
      <c r="J2" s="7"/>
      <c r="K2" s="10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</row>
    <row r="3" spans="2:261" s="11" customFormat="1" ht="35.1" customHeight="1" x14ac:dyDescent="0.25">
      <c r="B3" s="58" t="s">
        <v>12</v>
      </c>
      <c r="C3" s="59"/>
      <c r="D3" s="60" t="s">
        <v>86</v>
      </c>
      <c r="E3" s="60"/>
      <c r="F3" s="60"/>
      <c r="G3" s="5"/>
      <c r="H3" s="5"/>
      <c r="I3" s="6"/>
      <c r="J3" s="7"/>
      <c r="K3" s="10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</row>
    <row r="4" spans="2:261" s="11" customFormat="1" ht="9.9499999999999993" customHeight="1" x14ac:dyDescent="0.25"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</row>
    <row r="5" spans="2:261" s="11" customFormat="1" ht="36" customHeight="1" x14ac:dyDescent="0.25">
      <c r="B5" s="13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3" t="s">
        <v>22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</row>
    <row r="6" spans="2:261" s="11" customFormat="1" ht="30" customHeight="1" x14ac:dyDescent="0.25">
      <c r="B6" s="15" t="s">
        <v>27</v>
      </c>
      <c r="C6" s="16"/>
      <c r="D6" s="16"/>
      <c r="E6" s="16"/>
      <c r="F6" s="16"/>
      <c r="G6" s="17"/>
      <c r="H6" s="17"/>
      <c r="I6" s="18" t="str">
        <f>IF(H6=0,"",H6-G6+1)</f>
        <v/>
      </c>
      <c r="J6" s="19" t="s">
        <v>25</v>
      </c>
      <c r="K6" s="16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</row>
    <row r="7" spans="2:261" s="11" customFormat="1" ht="30" customHeight="1" x14ac:dyDescent="0.25">
      <c r="B7" s="15" t="s">
        <v>23</v>
      </c>
      <c r="C7" s="20"/>
      <c r="D7" s="20"/>
      <c r="E7" s="20"/>
      <c r="F7" s="20"/>
      <c r="G7" s="21"/>
      <c r="H7" s="21"/>
      <c r="I7" s="22" t="str">
        <f t="shared" ref="I7:I16" si="0">IF(H7=0,"",H7-G7+1)</f>
        <v/>
      </c>
      <c r="J7" s="19" t="s">
        <v>25</v>
      </c>
      <c r="K7" s="20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</row>
    <row r="8" spans="2:261" s="11" customFormat="1" ht="30" customHeight="1" x14ac:dyDescent="0.25">
      <c r="B8" s="15" t="s">
        <v>27</v>
      </c>
      <c r="C8" s="20"/>
      <c r="D8" s="20"/>
      <c r="E8" s="20"/>
      <c r="F8" s="20"/>
      <c r="G8" s="21"/>
      <c r="H8" s="21"/>
      <c r="I8" s="22" t="str">
        <f t="shared" si="0"/>
        <v/>
      </c>
      <c r="J8" s="19" t="s">
        <v>29</v>
      </c>
      <c r="K8" s="20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</row>
    <row r="9" spans="2:261" s="11" customFormat="1" ht="30" customHeight="1" x14ac:dyDescent="0.25">
      <c r="B9" s="15" t="s">
        <v>23</v>
      </c>
      <c r="C9" s="20"/>
      <c r="D9" s="20"/>
      <c r="E9" s="20"/>
      <c r="F9" s="20"/>
      <c r="G9" s="21"/>
      <c r="H9" s="21"/>
      <c r="I9" s="22" t="str">
        <f t="shared" si="0"/>
        <v/>
      </c>
      <c r="J9" s="19" t="s">
        <v>31</v>
      </c>
      <c r="K9" s="20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</row>
    <row r="10" spans="2:261" s="11" customFormat="1" ht="30" customHeight="1" x14ac:dyDescent="0.25">
      <c r="B10" s="15" t="s">
        <v>27</v>
      </c>
      <c r="C10" s="23"/>
      <c r="D10" s="23"/>
      <c r="E10" s="23"/>
      <c r="F10" s="23"/>
      <c r="G10" s="24"/>
      <c r="H10" s="24"/>
      <c r="I10" s="25" t="str">
        <f t="shared" si="0"/>
        <v/>
      </c>
      <c r="J10" s="19" t="s">
        <v>25</v>
      </c>
      <c r="K10" s="23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</row>
    <row r="11" spans="2:261" s="11" customFormat="1" ht="30" customHeight="1" x14ac:dyDescent="0.25">
      <c r="B11" s="15" t="s">
        <v>27</v>
      </c>
      <c r="C11" s="26"/>
      <c r="D11" s="26"/>
      <c r="E11" s="26"/>
      <c r="F11" s="26"/>
      <c r="G11" s="27"/>
      <c r="H11" s="27"/>
      <c r="I11" s="22" t="str">
        <f t="shared" si="0"/>
        <v/>
      </c>
      <c r="J11" s="19" t="s">
        <v>34</v>
      </c>
      <c r="K11" s="2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</row>
    <row r="12" spans="2:261" s="11" customFormat="1" ht="30" customHeight="1" x14ac:dyDescent="0.25">
      <c r="B12" s="15" t="s">
        <v>27</v>
      </c>
      <c r="C12" s="26"/>
      <c r="D12" s="26"/>
      <c r="E12" s="26"/>
      <c r="F12" s="26"/>
      <c r="G12" s="27"/>
      <c r="H12" s="27"/>
      <c r="I12" s="22" t="str">
        <f t="shared" si="0"/>
        <v/>
      </c>
      <c r="J12" s="19" t="s">
        <v>36</v>
      </c>
      <c r="K12" s="26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</row>
    <row r="13" spans="2:261" s="11" customFormat="1" ht="30" customHeight="1" x14ac:dyDescent="0.25">
      <c r="B13" s="15" t="s">
        <v>27</v>
      </c>
      <c r="C13" s="26"/>
      <c r="D13" s="26"/>
      <c r="E13" s="26"/>
      <c r="F13" s="26"/>
      <c r="G13" s="27"/>
      <c r="H13" s="27"/>
      <c r="I13" s="22" t="str">
        <f t="shared" si="0"/>
        <v/>
      </c>
      <c r="J13" s="19" t="s">
        <v>25</v>
      </c>
      <c r="K13" s="26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</row>
    <row r="14" spans="2:261" s="11" customFormat="1" ht="30" customHeight="1" x14ac:dyDescent="0.25">
      <c r="B14" s="15" t="s">
        <v>27</v>
      </c>
      <c r="C14" s="28"/>
      <c r="D14" s="28"/>
      <c r="E14" s="28"/>
      <c r="F14" s="28"/>
      <c r="G14" s="29"/>
      <c r="H14" s="29"/>
      <c r="I14" s="30" t="str">
        <f t="shared" si="0"/>
        <v/>
      </c>
      <c r="J14" s="19" t="s">
        <v>29</v>
      </c>
      <c r="K14" s="28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</row>
    <row r="15" spans="2:261" s="11" customFormat="1" ht="30" customHeight="1" x14ac:dyDescent="0.25">
      <c r="B15" s="15" t="s">
        <v>27</v>
      </c>
      <c r="C15" s="26"/>
      <c r="D15" s="26"/>
      <c r="E15" s="26"/>
      <c r="F15" s="26"/>
      <c r="G15" s="27"/>
      <c r="H15" s="27"/>
      <c r="I15" s="22" t="str">
        <f t="shared" si="0"/>
        <v/>
      </c>
      <c r="J15" s="19" t="s">
        <v>29</v>
      </c>
      <c r="K15" s="26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</row>
    <row r="16" spans="2:261" s="11" customFormat="1" ht="30" customHeight="1" x14ac:dyDescent="0.25">
      <c r="B16" s="15" t="s">
        <v>27</v>
      </c>
      <c r="C16" s="26"/>
      <c r="D16" s="26"/>
      <c r="E16" s="26"/>
      <c r="F16" s="26"/>
      <c r="G16" s="27"/>
      <c r="H16" s="27"/>
      <c r="I16" s="22" t="str">
        <f t="shared" si="0"/>
        <v/>
      </c>
      <c r="J16" s="19" t="s">
        <v>29</v>
      </c>
      <c r="K16" s="26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</row>
    <row r="17" spans="2:261" s="11" customFormat="1" ht="30" customHeight="1" x14ac:dyDescent="0.25">
      <c r="B17" s="15" t="s">
        <v>27</v>
      </c>
      <c r="C17" s="26"/>
      <c r="D17" s="26"/>
      <c r="E17" s="26"/>
      <c r="F17" s="26"/>
      <c r="G17" s="27"/>
      <c r="H17" s="27"/>
      <c r="I17" s="22" t="str">
        <f>IF(H17=0,"",H17-G17+1)</f>
        <v/>
      </c>
      <c r="J17" s="19" t="s">
        <v>29</v>
      </c>
      <c r="K17" s="26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</row>
    <row r="18" spans="2:261" ht="15" customHeight="1" thickBot="1" x14ac:dyDescent="0.35">
      <c r="B18" s="31"/>
      <c r="C18" s="31"/>
      <c r="D18" s="31"/>
      <c r="E18" s="31"/>
    </row>
    <row r="19" spans="2:261" ht="45" customHeight="1" x14ac:dyDescent="0.4">
      <c r="B19" s="61" t="s">
        <v>42</v>
      </c>
      <c r="C19" s="61"/>
      <c r="D19" s="61"/>
      <c r="E19" s="61"/>
      <c r="F19" s="61"/>
      <c r="G19" s="61"/>
      <c r="H19" s="32"/>
      <c r="I19" s="32"/>
      <c r="J19" s="32"/>
      <c r="K19" s="32"/>
    </row>
    <row r="20" spans="2:261" ht="45" customHeight="1" x14ac:dyDescent="0.35">
      <c r="B20" s="53" t="s">
        <v>43</v>
      </c>
      <c r="C20" s="53"/>
      <c r="D20" s="53"/>
      <c r="E20" s="53"/>
      <c r="F20" s="53"/>
      <c r="G20" s="53"/>
    </row>
    <row r="21" spans="2:261" ht="50.1" customHeight="1" x14ac:dyDescent="0.3">
      <c r="B21" s="55" t="s">
        <v>87</v>
      </c>
      <c r="C21" s="56"/>
      <c r="D21" s="56"/>
      <c r="E21" s="56"/>
      <c r="F21" s="56"/>
      <c r="G21" s="57"/>
    </row>
    <row r="22" spans="2:261" ht="50.1" customHeight="1" x14ac:dyDescent="0.3">
      <c r="B22" s="1" t="s">
        <v>45</v>
      </c>
      <c r="C22" s="47" t="s">
        <v>88</v>
      </c>
      <c r="D22" s="47"/>
      <c r="E22" s="47"/>
      <c r="F22" s="47"/>
      <c r="G22" s="47"/>
    </row>
    <row r="23" spans="2:261" ht="45" customHeight="1" x14ac:dyDescent="0.35">
      <c r="B23" s="53" t="s">
        <v>47</v>
      </c>
      <c r="C23" s="53"/>
      <c r="D23" s="53"/>
      <c r="E23" s="53"/>
      <c r="F23" s="53"/>
      <c r="G23" s="53"/>
    </row>
    <row r="24" spans="2:261" ht="50.1" customHeight="1" x14ac:dyDescent="0.3">
      <c r="B24" s="1" t="s">
        <v>48</v>
      </c>
      <c r="C24" s="47" t="s">
        <v>89</v>
      </c>
      <c r="D24" s="47"/>
      <c r="E24" s="47"/>
      <c r="F24" s="47"/>
      <c r="G24" s="47"/>
    </row>
    <row r="25" spans="2:261" ht="50.1" customHeight="1" x14ac:dyDescent="0.3">
      <c r="B25" s="1" t="s">
        <v>50</v>
      </c>
      <c r="C25" s="55" t="s">
        <v>90</v>
      </c>
      <c r="D25" s="56"/>
      <c r="E25" s="57"/>
      <c r="F25" s="1" t="s">
        <v>52</v>
      </c>
      <c r="G25" s="2" t="s">
        <v>91</v>
      </c>
    </row>
    <row r="26" spans="2:261" ht="50.1" customHeight="1" x14ac:dyDescent="0.3">
      <c r="B26" s="1" t="s">
        <v>54</v>
      </c>
      <c r="C26" s="47" t="s">
        <v>92</v>
      </c>
      <c r="D26" s="47"/>
      <c r="E26" s="47"/>
      <c r="F26" s="47"/>
      <c r="G26" s="47"/>
    </row>
    <row r="27" spans="2:261" ht="45" customHeight="1" x14ac:dyDescent="0.35">
      <c r="B27" s="53" t="s">
        <v>56</v>
      </c>
      <c r="C27" s="53"/>
      <c r="D27" s="53"/>
      <c r="E27" s="53"/>
      <c r="F27" s="53"/>
      <c r="G27" s="53"/>
    </row>
    <row r="28" spans="2:261" ht="50.1" customHeight="1" x14ac:dyDescent="0.3">
      <c r="B28" s="44" t="s">
        <v>123</v>
      </c>
      <c r="C28" s="47" t="s">
        <v>88</v>
      </c>
      <c r="D28" s="47"/>
      <c r="E28" s="47"/>
      <c r="F28" s="47"/>
      <c r="G28" s="47"/>
    </row>
    <row r="29" spans="2:261" ht="50.1" customHeight="1" x14ac:dyDescent="0.3">
      <c r="B29" s="1" t="s">
        <v>58</v>
      </c>
      <c r="C29" s="47" t="s">
        <v>88</v>
      </c>
      <c r="D29" s="47"/>
      <c r="E29" s="47"/>
      <c r="F29" s="47"/>
      <c r="G29" s="47"/>
    </row>
    <row r="30" spans="2:261" ht="45" customHeight="1" x14ac:dyDescent="0.35">
      <c r="B30" s="53" t="s">
        <v>60</v>
      </c>
      <c r="C30" s="53"/>
      <c r="D30" s="53"/>
      <c r="E30" s="53"/>
      <c r="F30" s="53"/>
      <c r="G30" s="53"/>
    </row>
    <row r="31" spans="2:261" ht="50.1" customHeight="1" x14ac:dyDescent="0.3">
      <c r="B31" s="1" t="s">
        <v>61</v>
      </c>
      <c r="C31" s="47" t="s">
        <v>93</v>
      </c>
      <c r="D31" s="47"/>
      <c r="E31" s="47"/>
      <c r="F31" s="47"/>
      <c r="G31" s="47"/>
    </row>
    <row r="32" spans="2:261" ht="50.1" customHeight="1" x14ac:dyDescent="0.3">
      <c r="B32" s="1" t="s">
        <v>63</v>
      </c>
      <c r="C32" s="47" t="s">
        <v>93</v>
      </c>
      <c r="D32" s="47"/>
      <c r="E32" s="47"/>
      <c r="F32" s="47"/>
      <c r="G32" s="47"/>
    </row>
    <row r="33" spans="2:7" ht="50.1" customHeight="1" x14ac:dyDescent="0.3">
      <c r="B33" s="1" t="s">
        <v>94</v>
      </c>
      <c r="C33" s="47" t="s">
        <v>93</v>
      </c>
      <c r="D33" s="47"/>
      <c r="E33" s="47"/>
      <c r="F33" s="47"/>
      <c r="G33" s="47"/>
    </row>
    <row r="34" spans="2:7" ht="50.1" customHeight="1" x14ac:dyDescent="0.3">
      <c r="B34" s="1"/>
      <c r="C34" s="47"/>
      <c r="D34" s="47"/>
      <c r="E34" s="47"/>
      <c r="F34" s="47"/>
      <c r="G34" s="47"/>
    </row>
    <row r="35" spans="2:7" ht="45" customHeight="1" x14ac:dyDescent="0.35">
      <c r="B35" s="53" t="s">
        <v>65</v>
      </c>
      <c r="C35" s="53"/>
      <c r="D35" s="53"/>
      <c r="E35" s="53"/>
      <c r="F35" s="53"/>
      <c r="G35" s="53"/>
    </row>
    <row r="36" spans="2:7" ht="32.1" customHeight="1" x14ac:dyDescent="0.3">
      <c r="B36" s="49" t="s">
        <v>66</v>
      </c>
      <c r="C36" s="50"/>
      <c r="D36" s="50"/>
      <c r="E36" s="50"/>
      <c r="F36" s="50"/>
      <c r="G36" s="51"/>
    </row>
    <row r="37" spans="2:7" ht="32.1" customHeight="1" x14ac:dyDescent="0.3">
      <c r="B37" s="55" t="s">
        <v>95</v>
      </c>
      <c r="C37" s="56"/>
      <c r="D37" s="56"/>
      <c r="E37" s="56"/>
      <c r="F37" s="56"/>
      <c r="G37" s="57"/>
    </row>
    <row r="38" spans="2:7" ht="32.1" customHeight="1" x14ac:dyDescent="0.3">
      <c r="B38" s="55" t="s">
        <v>96</v>
      </c>
      <c r="C38" s="56"/>
      <c r="D38" s="56"/>
      <c r="E38" s="56"/>
      <c r="F38" s="56"/>
      <c r="G38" s="57"/>
    </row>
    <row r="39" spans="2:7" ht="32.1" customHeight="1" x14ac:dyDescent="0.3">
      <c r="B39" s="55" t="s">
        <v>97</v>
      </c>
      <c r="C39" s="56"/>
      <c r="D39" s="56"/>
      <c r="E39" s="56"/>
      <c r="F39" s="56"/>
      <c r="G39" s="57"/>
    </row>
    <row r="40" spans="2:7" ht="32.1" customHeight="1" x14ac:dyDescent="0.3">
      <c r="B40" s="55" t="s">
        <v>98</v>
      </c>
      <c r="C40" s="56"/>
      <c r="D40" s="56"/>
      <c r="E40" s="56"/>
      <c r="F40" s="56"/>
      <c r="G40" s="57"/>
    </row>
    <row r="41" spans="2:7" ht="32.1" customHeight="1" x14ac:dyDescent="0.3">
      <c r="B41" s="49" t="s">
        <v>68</v>
      </c>
      <c r="C41" s="50"/>
      <c r="D41" s="50"/>
      <c r="E41" s="50"/>
      <c r="F41" s="50"/>
      <c r="G41" s="51"/>
    </row>
    <row r="42" spans="2:7" ht="32.1" customHeight="1" x14ac:dyDescent="0.3">
      <c r="B42" s="55" t="s">
        <v>99</v>
      </c>
      <c r="C42" s="56"/>
      <c r="D42" s="56"/>
      <c r="E42" s="56"/>
      <c r="F42" s="56"/>
      <c r="G42" s="57"/>
    </row>
    <row r="43" spans="2:7" ht="32.1" customHeight="1" x14ac:dyDescent="0.3">
      <c r="B43" s="55" t="s">
        <v>100</v>
      </c>
      <c r="C43" s="56"/>
      <c r="D43" s="56"/>
      <c r="E43" s="56"/>
      <c r="F43" s="56"/>
      <c r="G43" s="57"/>
    </row>
    <row r="44" spans="2:7" ht="32.1" customHeight="1" x14ac:dyDescent="0.3">
      <c r="B44" s="55" t="s">
        <v>101</v>
      </c>
      <c r="C44" s="56"/>
      <c r="D44" s="56"/>
      <c r="E44" s="56"/>
      <c r="F44" s="56"/>
      <c r="G44" s="57"/>
    </row>
    <row r="45" spans="2:7" ht="32.1" customHeight="1" x14ac:dyDescent="0.3">
      <c r="B45" s="55" t="s">
        <v>102</v>
      </c>
      <c r="C45" s="56"/>
      <c r="D45" s="56"/>
      <c r="E45" s="56"/>
      <c r="F45" s="56"/>
      <c r="G45" s="57"/>
    </row>
    <row r="46" spans="2:7" ht="45" customHeight="1" x14ac:dyDescent="0.35">
      <c r="B46" s="53" t="s">
        <v>70</v>
      </c>
      <c r="C46" s="53"/>
      <c r="D46" s="53"/>
      <c r="E46" s="53"/>
      <c r="F46" s="53"/>
      <c r="G46" s="53"/>
    </row>
    <row r="47" spans="2:7" ht="32.1" customHeight="1" x14ac:dyDescent="0.3">
      <c r="B47" s="54" t="s">
        <v>71</v>
      </c>
      <c r="C47" s="54"/>
      <c r="D47" s="54" t="s">
        <v>72</v>
      </c>
      <c r="E47" s="54"/>
      <c r="F47" s="54" t="s">
        <v>73</v>
      </c>
      <c r="G47" s="54"/>
    </row>
    <row r="48" spans="2:7" ht="32.1" customHeight="1" x14ac:dyDescent="0.3">
      <c r="B48" s="47" t="s">
        <v>103</v>
      </c>
      <c r="C48" s="47"/>
      <c r="D48" s="47" t="s">
        <v>104</v>
      </c>
      <c r="E48" s="47"/>
      <c r="F48" s="47" t="s">
        <v>105</v>
      </c>
      <c r="G48" s="47"/>
    </row>
    <row r="49" spans="2:7" ht="32.1" customHeight="1" x14ac:dyDescent="0.3">
      <c r="B49" s="47"/>
      <c r="C49" s="47"/>
      <c r="D49" s="47"/>
      <c r="E49" s="47"/>
      <c r="F49" s="47"/>
      <c r="G49" s="47"/>
    </row>
    <row r="50" spans="2:7" ht="32.1" customHeight="1" x14ac:dyDescent="0.3">
      <c r="B50" s="47"/>
      <c r="C50" s="47"/>
      <c r="D50" s="47"/>
      <c r="E50" s="47"/>
      <c r="F50" s="47"/>
      <c r="G50" s="47"/>
    </row>
    <row r="51" spans="2:7" ht="32.1" customHeight="1" x14ac:dyDescent="0.3">
      <c r="B51" s="47"/>
      <c r="C51" s="47"/>
      <c r="D51" s="47"/>
      <c r="E51" s="47"/>
      <c r="F51" s="47"/>
      <c r="G51" s="47"/>
    </row>
    <row r="52" spans="2:7" ht="45" customHeight="1" x14ac:dyDescent="0.35">
      <c r="B52" s="48" t="s">
        <v>75</v>
      </c>
      <c r="C52" s="48"/>
      <c r="D52" s="48"/>
      <c r="E52" s="33"/>
    </row>
    <row r="53" spans="2:7" ht="32.1" customHeight="1" x14ac:dyDescent="0.3">
      <c r="B53" s="49" t="s">
        <v>106</v>
      </c>
      <c r="C53" s="50"/>
      <c r="D53" s="50"/>
      <c r="E53" s="50"/>
      <c r="F53" s="50"/>
      <c r="G53" s="51"/>
    </row>
    <row r="54" spans="2:7" ht="50.1" customHeight="1" x14ac:dyDescent="0.3">
      <c r="B54" s="44" t="s">
        <v>125</v>
      </c>
      <c r="C54" s="47" t="s">
        <v>107</v>
      </c>
      <c r="D54" s="47"/>
      <c r="E54" s="47"/>
      <c r="F54" s="47"/>
      <c r="G54" s="47"/>
    </row>
    <row r="55" spans="2:7" ht="50.1" customHeight="1" x14ac:dyDescent="0.3">
      <c r="B55" s="1" t="s">
        <v>78</v>
      </c>
      <c r="C55" s="47" t="s">
        <v>78</v>
      </c>
      <c r="D55" s="47"/>
      <c r="E55" s="47"/>
      <c r="F55" s="47"/>
      <c r="G55" s="47"/>
    </row>
    <row r="56" spans="2:7" ht="45" customHeight="1" x14ac:dyDescent="0.35">
      <c r="B56" s="48" t="s">
        <v>80</v>
      </c>
      <c r="C56" s="48"/>
      <c r="D56" s="48"/>
      <c r="E56" s="33"/>
    </row>
    <row r="57" spans="2:7" ht="50.1" customHeight="1" x14ac:dyDescent="0.3">
      <c r="B57" s="1" t="s">
        <v>81</v>
      </c>
      <c r="C57" s="47" t="s">
        <v>108</v>
      </c>
      <c r="D57" s="47"/>
      <c r="E57" s="47"/>
      <c r="F57" s="47"/>
      <c r="G57" s="47"/>
    </row>
    <row r="58" spans="2:7" ht="50.1" customHeight="1" x14ac:dyDescent="0.3">
      <c r="B58" s="1" t="s">
        <v>83</v>
      </c>
      <c r="C58" s="47" t="s">
        <v>109</v>
      </c>
      <c r="D58" s="47"/>
      <c r="E58" s="47"/>
      <c r="F58" s="47"/>
      <c r="G58" s="47"/>
    </row>
    <row r="59" spans="2:7" ht="15" customHeight="1" x14ac:dyDescent="0.3"/>
  </sheetData>
  <mergeCells count="55">
    <mergeCell ref="F48:G48"/>
    <mergeCell ref="F49:G49"/>
    <mergeCell ref="F50:G50"/>
    <mergeCell ref="F51:G51"/>
    <mergeCell ref="B53:G53"/>
    <mergeCell ref="B52:D52"/>
    <mergeCell ref="B51:C51"/>
    <mergeCell ref="D51:E51"/>
    <mergeCell ref="B48:C48"/>
    <mergeCell ref="D48:E48"/>
    <mergeCell ref="B49:C49"/>
    <mergeCell ref="D49:E49"/>
    <mergeCell ref="B50:C50"/>
    <mergeCell ref="D50:E50"/>
    <mergeCell ref="B19:G19"/>
    <mergeCell ref="B20:G20"/>
    <mergeCell ref="B21:G21"/>
    <mergeCell ref="C22:G22"/>
    <mergeCell ref="B23:G23"/>
    <mergeCell ref="B1:E1"/>
    <mergeCell ref="D2:F2"/>
    <mergeCell ref="D3:F3"/>
    <mergeCell ref="B2:C2"/>
    <mergeCell ref="B3:C3"/>
    <mergeCell ref="C25:E25"/>
    <mergeCell ref="C24:G24"/>
    <mergeCell ref="C26:G26"/>
    <mergeCell ref="B27:G27"/>
    <mergeCell ref="C28:G28"/>
    <mergeCell ref="C29:G29"/>
    <mergeCell ref="B30:G30"/>
    <mergeCell ref="C31:G31"/>
    <mergeCell ref="C34:G34"/>
    <mergeCell ref="C32:G32"/>
    <mergeCell ref="C33:G33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7:C47"/>
    <mergeCell ref="D47:E47"/>
    <mergeCell ref="B45:G45"/>
    <mergeCell ref="B46:G46"/>
    <mergeCell ref="F47:G47"/>
    <mergeCell ref="B56:D56"/>
    <mergeCell ref="C57:G57"/>
    <mergeCell ref="C58:G58"/>
    <mergeCell ref="C54:G54"/>
    <mergeCell ref="C55:G55"/>
  </mergeCells>
  <phoneticPr fontId="4" type="noConversion"/>
  <conditionalFormatting sqref="B6:B17">
    <cfRule type="containsText" dxfId="23" priority="5" operator="containsText" text="いいえ">
      <formula>NOT(ISERROR(SEARCH("いいえ",B6)))</formula>
    </cfRule>
    <cfRule type="containsText" dxfId="22" priority="6" operator="containsText" text="はい">
      <formula>NOT(ISERROR(SEARCH("はい",B6)))</formula>
    </cfRule>
  </conditionalFormatting>
  <conditionalFormatting sqref="C6:I17">
    <cfRule type="expression" dxfId="21" priority="4">
      <formula>$B6="はい"</formula>
    </cfRule>
  </conditionalFormatting>
  <conditionalFormatting sqref="G25">
    <cfRule type="containsText" dxfId="20" priority="1" operator="containsText" text="低">
      <formula>NOT(ISERROR(SEARCH("低",G25)))</formula>
    </cfRule>
    <cfRule type="containsText" dxfId="19" priority="2" operator="containsText" text="中">
      <formula>NOT(ISERROR(SEARCH("中",G25)))</formula>
    </cfRule>
    <cfRule type="containsText" dxfId="18" priority="3" operator="containsText" text="高">
      <formula>NOT(ISERROR(SEARCH("高",G25)))</formula>
    </cfRule>
  </conditionalFormatting>
  <conditionalFormatting sqref="J6:J17">
    <cfRule type="containsText" dxfId="17" priority="8" operator="containsText" text="承認済み">
      <formula>NOT(ISERROR(SEARCH("承認済み",J6)))</formula>
    </cfRule>
    <cfRule type="containsText" dxfId="16" priority="9" operator="containsText" text="要レビュー">
      <formula>NOT(ISERROR(SEARCH("要レビュー",J6)))</formula>
    </cfRule>
    <cfRule type="containsText" dxfId="15" priority="10" operator="containsText" text="未開始">
      <formula>NOT(ISERROR(SEARCH("未開始",J6)))</formula>
    </cfRule>
    <cfRule type="containsText" dxfId="14" priority="11" operator="containsText" text="保留中">
      <formula>NOT(ISERROR(SEARCH("保留中",J6)))</formula>
    </cfRule>
    <cfRule type="containsText" dxfId="13" priority="12" operator="containsText" text="期日超過">
      <formula>NOT(ISERROR(SEARCH("期日超過",J6)))</formula>
    </cfRule>
    <cfRule type="containsText" dxfId="12" priority="13" operator="containsText" text="完了">
      <formula>NOT(ISERROR(SEARCH("完了",J6)))</formula>
    </cfRule>
    <cfRule type="containsText" dxfId="11" priority="14" operator="containsText" text="進行中">
      <formula>NOT(ISERROR(SEARCH("進行中",J6)))</formula>
    </cfRule>
  </conditionalFormatting>
  <conditionalFormatting sqref="K6:K17">
    <cfRule type="expression" dxfId="10" priority="7">
      <formula>$B6="はい"</formula>
    </cfRule>
  </conditionalFormatting>
  <printOptions horizontalCentered="1"/>
  <pageMargins left="0.25" right="0.25" top="0.25" bottom="0.25" header="0" footer="0"/>
  <pageSetup scale="64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FD078D5-8E40-418C-B765-5E45C6F72B90}">
          <x14:formula1>
            <xm:f>'キー - 削除しないこと'!$B$4:$B$6</xm:f>
          </x14:formula1>
          <xm:sqref>G25</xm:sqref>
        </x14:dataValidation>
        <x14:dataValidation type="list" allowBlank="1" showInputMessage="1" showErrorMessage="1" xr:uid="{3777B038-8C77-419D-9957-F32F0F5B319A}">
          <x14:formula1>
            <xm:f>'キー - 削除しないこと'!$D$5:$D$13</xm:f>
          </x14:formula1>
          <xm:sqref>J6:J17</xm:sqref>
        </x14:dataValidation>
        <x14:dataValidation type="list" allowBlank="1" showInputMessage="1" showErrorMessage="1" xr:uid="{D6FACEC3-9AAB-4A37-BC36-EDAE208EE310}">
          <x14:formula1>
            <xm:f>'キー - 削除しないこと'!$F$5:$F$6</xm:f>
          </x14:formula1>
          <xm:sqref>B6:B17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99499-0BDC-4D91-806C-72BBDB215F6F}">
  <dimension ref="B2:G13"/>
  <sheetViews>
    <sheetView showGridLines="0" workbookViewId="0"/>
  </sheetViews>
  <sheetFormatPr defaultColWidth="8.88671875" defaultRowHeight="17.25" x14ac:dyDescent="0.3"/>
  <cols>
    <col min="1" max="1" width="3.33203125" style="9" customWidth="1"/>
    <col min="2" max="2" width="21.6640625" style="9" customWidth="1"/>
    <col min="3" max="3" width="3.6640625" style="9" customWidth="1"/>
    <col min="4" max="4" width="21.6640625" style="9" customWidth="1"/>
    <col min="5" max="5" width="3.6640625" style="9" customWidth="1"/>
    <col min="6" max="6" width="21.6640625" style="9" customWidth="1"/>
    <col min="7" max="16384" width="8.88671875" style="9"/>
  </cols>
  <sheetData>
    <row r="2" spans="2:7" ht="44.25" customHeight="1" x14ac:dyDescent="0.3">
      <c r="B2" s="63" t="s">
        <v>110</v>
      </c>
      <c r="C2" s="63"/>
      <c r="D2" s="63"/>
      <c r="E2" s="63"/>
      <c r="F2" s="63"/>
      <c r="G2" s="63"/>
    </row>
    <row r="3" spans="2:7" ht="18" thickBot="1" x14ac:dyDescent="0.35"/>
    <row r="4" spans="2:7" ht="32.1" customHeight="1" thickTop="1" x14ac:dyDescent="0.3">
      <c r="B4" s="2" t="s">
        <v>53</v>
      </c>
      <c r="D4" s="34" t="s">
        <v>21</v>
      </c>
      <c r="F4" s="34" t="s">
        <v>111</v>
      </c>
    </row>
    <row r="5" spans="2:7" ht="32.1" customHeight="1" x14ac:dyDescent="0.3">
      <c r="B5" s="2" t="s">
        <v>91</v>
      </c>
      <c r="D5" s="26" t="s">
        <v>29</v>
      </c>
      <c r="F5" s="35" t="s">
        <v>112</v>
      </c>
    </row>
    <row r="6" spans="2:7" ht="32.1" customHeight="1" x14ac:dyDescent="0.3">
      <c r="B6" s="2" t="s">
        <v>113</v>
      </c>
      <c r="D6" s="20" t="s">
        <v>114</v>
      </c>
      <c r="F6" s="36" t="s">
        <v>115</v>
      </c>
    </row>
    <row r="7" spans="2:7" ht="32.1" customHeight="1" x14ac:dyDescent="0.3">
      <c r="D7" s="20" t="s">
        <v>116</v>
      </c>
    </row>
    <row r="8" spans="2:7" ht="32.1" customHeight="1" x14ac:dyDescent="0.3">
      <c r="D8" s="37" t="s">
        <v>117</v>
      </c>
    </row>
    <row r="9" spans="2:7" ht="32.1" customHeight="1" x14ac:dyDescent="0.3">
      <c r="D9" s="38" t="s">
        <v>34</v>
      </c>
    </row>
    <row r="10" spans="2:7" ht="32.1" customHeight="1" x14ac:dyDescent="0.3">
      <c r="D10" s="19" t="s">
        <v>118</v>
      </c>
    </row>
    <row r="11" spans="2:7" ht="32.1" customHeight="1" x14ac:dyDescent="0.3">
      <c r="D11" s="39" t="s">
        <v>36</v>
      </c>
    </row>
    <row r="12" spans="2:7" ht="32.1" customHeight="1" x14ac:dyDescent="0.3">
      <c r="D12" s="40"/>
    </row>
    <row r="13" spans="2:7" ht="32.1" customHeight="1" x14ac:dyDescent="0.3">
      <c r="D13" s="40"/>
    </row>
  </sheetData>
  <mergeCells count="1">
    <mergeCell ref="B2:G2"/>
  </mergeCells>
  <phoneticPr fontId="22"/>
  <conditionalFormatting sqref="B4:B6">
    <cfRule type="containsText" dxfId="9" priority="8" operator="containsText" text="低">
      <formula>NOT(ISERROR(SEARCH("低",B4)))</formula>
    </cfRule>
    <cfRule type="containsText" dxfId="8" priority="9" operator="containsText" text="中">
      <formula>NOT(ISERROR(SEARCH("中",B4)))</formula>
    </cfRule>
    <cfRule type="containsText" dxfId="7" priority="10" operator="containsText" text="高">
      <formula>NOT(ISERROR(SEARCH("高",B4)))</formula>
    </cfRule>
  </conditionalFormatting>
  <conditionalFormatting sqref="D5:D13">
    <cfRule type="containsText" dxfId="6" priority="1" operator="containsText" text="承認済み">
      <formula>NOT(ISERROR(SEARCH("承認済み",D5)))</formula>
    </cfRule>
    <cfRule type="containsText" dxfId="5" priority="2" operator="containsText" text="要レビュー">
      <formula>NOT(ISERROR(SEARCH("要レビュー",D5)))</formula>
    </cfRule>
    <cfRule type="containsText" dxfId="4" priority="3" operator="containsText" text="未開始">
      <formula>NOT(ISERROR(SEARCH("未開始",D5)))</formula>
    </cfRule>
    <cfRule type="containsText" dxfId="3" priority="4" operator="containsText" text="保留中">
      <formula>NOT(ISERROR(SEARCH("保留中",D5)))</formula>
    </cfRule>
    <cfRule type="containsText" dxfId="2" priority="5" operator="containsText" text="期日超過">
      <formula>NOT(ISERROR(SEARCH("期日超過",D5)))</formula>
    </cfRule>
    <cfRule type="containsText" dxfId="1" priority="6" operator="containsText" text="完了">
      <formula>NOT(ISERROR(SEARCH("完了",D5)))</formula>
    </cfRule>
    <cfRule type="containsText" dxfId="0" priority="7" operator="containsText" text="進行中">
      <formula>NOT(ISERROR(SEARCH("進行中",D5)))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B01E8-7511-46F6-B8E4-20867BA81379}">
  <sheetPr>
    <tabColor theme="1" tint="0.34998626667073579"/>
  </sheetPr>
  <dimension ref="A1:C3"/>
  <sheetViews>
    <sheetView showGridLines="0" workbookViewId="0"/>
  </sheetViews>
  <sheetFormatPr defaultColWidth="8.88671875" defaultRowHeight="17.25" x14ac:dyDescent="0.3"/>
  <cols>
    <col min="1" max="1" width="3.109375" style="9" customWidth="1"/>
    <col min="2" max="2" width="92.6640625" style="9" customWidth="1"/>
    <col min="3" max="16384" width="8.88671875" style="9"/>
  </cols>
  <sheetData>
    <row r="1" spans="1:3" x14ac:dyDescent="0.3">
      <c r="A1" s="41"/>
      <c r="B1" s="41"/>
      <c r="C1" s="41"/>
    </row>
    <row r="2" spans="1:3" s="41" customFormat="1" ht="99.95" customHeight="1" x14ac:dyDescent="0.3">
      <c r="B2" s="42" t="s">
        <v>119</v>
      </c>
    </row>
    <row r="3" spans="1:3" x14ac:dyDescent="0.3">
      <c r="A3" s="41"/>
      <c r="B3" s="41"/>
      <c r="C3" s="41"/>
    </row>
  </sheetData>
  <phoneticPr fontId="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サンプル アジャイル製品要件</vt:lpstr>
      <vt:lpstr>空白 アジャイル製品要件</vt:lpstr>
      <vt:lpstr>キー - 削除しないこと</vt:lpstr>
      <vt:lpstr>- 免責条項 -</vt:lpstr>
      <vt:lpstr>'サンプル アジャイル製品要件'!Print_Area</vt:lpstr>
      <vt:lpstr>'空白 アジャイル製品要件'!Print_Area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2024-01-07T18:18:49Z</cp:lastPrinted>
  <dcterms:created xsi:type="dcterms:W3CDTF">2016-06-18T21:51:36Z</dcterms:created>
  <dcterms:modified xsi:type="dcterms:W3CDTF">2024-11-19T07:13:04Z</dcterms:modified>
</cp:coreProperties>
</file>