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/Files/ja_JP/_content_inventory-list-templates - DE^JES^JFR^JIT^JPT^JJP/"/>
    </mc:Choice>
  </mc:AlternateContent>
  <xr:revisionPtr revIDLastSave="5" documentId="11_F534FBA14206E8B480EDAC4F75A10B4BABC39CFF" xr6:coauthVersionLast="47" xr6:coauthVersionMax="47" xr10:uidLastSave="{596850A9-2750-4184-AF10-394327A7F52F}"/>
  <bookViews>
    <workbookView xWindow="-120" yWindow="-120" windowWidth="20730" windowHeight="11160" tabRatio="500" xr2:uid="{00000000-000D-0000-FFFF-FFFF00000000}"/>
  </bookViews>
  <sheets>
    <sheet name="シンプルな在庫リスト テンプレート" sheetId="1" r:id="rId1"/>
    <sheet name="空白- シンプルな在庫リスト" sheetId="3" r:id="rId2"/>
    <sheet name="– 免責条項 –" sheetId="4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" i="3" l="1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4" i="3"/>
  <c r="I3" i="3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B9" i="1"/>
  <c r="B4" i="1"/>
  <c r="B3" i="1"/>
  <c r="B10" i="3"/>
  <c r="B9" i="3"/>
  <c r="B8" i="3"/>
  <c r="B7" i="3"/>
  <c r="B6" i="3"/>
  <c r="B5" i="3"/>
  <c r="B4" i="3"/>
  <c r="B3" i="3"/>
  <c r="B5" i="1"/>
  <c r="B6" i="1"/>
  <c r="B7" i="1"/>
  <c r="B8" i="1"/>
  <c r="B10" i="1"/>
  <c r="B22" i="3"/>
  <c r="B21" i="3"/>
  <c r="B20" i="3"/>
  <c r="B19" i="3"/>
  <c r="B18" i="3"/>
  <c r="B17" i="3"/>
  <c r="B16" i="3"/>
  <c r="B15" i="3"/>
  <c r="B14" i="3"/>
  <c r="B13" i="3"/>
  <c r="B12" i="3"/>
  <c r="B11" i="3"/>
  <c r="B15" i="1"/>
  <c r="B11" i="1"/>
  <c r="B12" i="1"/>
  <c r="B13" i="1"/>
  <c r="B14" i="1"/>
  <c r="B16" i="1"/>
  <c r="B17" i="1"/>
  <c r="B18" i="1"/>
  <c r="B19" i="1"/>
  <c r="B20" i="1"/>
  <c r="B21" i="1"/>
  <c r="B22" i="1"/>
</calcChain>
</file>

<file path=xl/sharedStrings.xml><?xml version="1.0" encoding="utf-8"?>
<sst xmlns="http://schemas.openxmlformats.org/spreadsheetml/2006/main" count="63" uniqueCount="44">
  <si>
    <t>A123</t>
  </si>
  <si>
    <t>B123</t>
  </si>
  <si>
    <t>C123</t>
  </si>
  <si>
    <t>D123</t>
  </si>
  <si>
    <t>E123</t>
  </si>
  <si>
    <t>F123</t>
  </si>
  <si>
    <t>G123</t>
  </si>
  <si>
    <t>H123</t>
  </si>
  <si>
    <t>Cole</t>
  </si>
  <si>
    <t xml:space="preserve"> </t>
  </si>
  <si>
    <r>
      <rPr>
        <b/>
        <sz val="22"/>
        <color theme="1" tint="0.34998626667073579"/>
        <rFont val="MS PGothic"/>
        <family val="2"/>
        <charset val="128"/>
      </rPr>
      <t>シンプルな在庫リスト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テンプレート</t>
    </r>
  </si>
  <si>
    <r>
      <rPr>
        <b/>
        <sz val="10"/>
        <color theme="0"/>
        <rFont val="MS PGothic"/>
        <family val="2"/>
        <charset val="128"/>
      </rPr>
      <t xml:space="preserve">再注文
</t>
    </r>
    <r>
      <rPr>
        <b/>
        <sz val="10"/>
        <color theme="0"/>
        <rFont val="Century Gothic"/>
        <family val="2"/>
      </rPr>
      <t>(</t>
    </r>
    <r>
      <rPr>
        <b/>
        <sz val="10"/>
        <color theme="0"/>
        <rFont val="MS PGothic"/>
        <family val="2"/>
        <charset val="128"/>
      </rPr>
      <t>オートフィル</t>
    </r>
    <r>
      <rPr>
        <b/>
        <sz val="10"/>
        <color theme="0"/>
        <rFont val="Century Gothic"/>
        <family val="2"/>
      </rPr>
      <t>)</t>
    </r>
    <phoneticPr fontId="11" type="noConversion"/>
  </si>
  <si>
    <r>
      <rPr>
        <b/>
        <sz val="10"/>
        <color theme="0"/>
        <rFont val="MS PGothic"/>
        <family val="2"/>
        <charset val="128"/>
      </rPr>
      <t>アイテム番号</t>
    </r>
  </si>
  <si>
    <r>
      <rPr>
        <b/>
        <sz val="10"/>
        <color theme="0"/>
        <rFont val="MS PGothic"/>
        <family val="2"/>
        <charset val="128"/>
      </rPr>
      <t>名前</t>
    </r>
  </si>
  <si>
    <r>
      <rPr>
        <b/>
        <sz val="10"/>
        <color theme="0"/>
        <rFont val="MS PGothic"/>
        <family val="2"/>
        <charset val="128"/>
      </rPr>
      <t>メーカー</t>
    </r>
  </si>
  <si>
    <r>
      <rPr>
        <b/>
        <sz val="10"/>
        <color theme="0"/>
        <rFont val="MS PGothic"/>
        <family val="2"/>
        <charset val="128"/>
      </rPr>
      <t>説明</t>
    </r>
  </si>
  <si>
    <r>
      <rPr>
        <b/>
        <sz val="10"/>
        <color theme="0"/>
        <rFont val="MS PGothic"/>
        <family val="2"/>
        <charset val="128"/>
      </rPr>
      <t>アイテムあたりのコスト</t>
    </r>
  </si>
  <si>
    <r>
      <rPr>
        <b/>
        <sz val="10"/>
        <color theme="0"/>
        <rFont val="MS PGothic"/>
        <family val="2"/>
        <charset val="128"/>
      </rPr>
      <t>在庫数量</t>
    </r>
  </si>
  <si>
    <r>
      <rPr>
        <b/>
        <sz val="10"/>
        <color theme="0"/>
        <rFont val="MS PGothic"/>
        <family val="2"/>
        <charset val="128"/>
      </rPr>
      <t>在庫評価額</t>
    </r>
  </si>
  <si>
    <r>
      <rPr>
        <b/>
        <sz val="10"/>
        <color theme="0"/>
        <rFont val="MS PGothic"/>
        <family val="2"/>
        <charset val="128"/>
      </rPr>
      <t>再注文レベル</t>
    </r>
  </si>
  <si>
    <r>
      <rPr>
        <b/>
        <sz val="10"/>
        <color theme="0"/>
        <rFont val="MS PGothic"/>
        <family val="2"/>
        <charset val="128"/>
      </rPr>
      <t>再注文ごとの日数</t>
    </r>
  </si>
  <si>
    <r>
      <rPr>
        <b/>
        <sz val="10"/>
        <color theme="0"/>
        <rFont val="MS PGothic"/>
        <family val="2"/>
        <charset val="128"/>
      </rPr>
      <t>アイテムの再注文数量</t>
    </r>
  </si>
  <si>
    <r>
      <rPr>
        <b/>
        <sz val="10"/>
        <color theme="0"/>
        <rFont val="MS PGothic"/>
        <family val="2"/>
        <charset val="128"/>
      </rPr>
      <t>アイテムが販売停止されたか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</si>
  <si>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Century Gothic"/>
        <family val="2"/>
      </rPr>
      <t xml:space="preserve"> A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</si>
  <si>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Century Gothic"/>
        <family val="2"/>
      </rPr>
      <t xml:space="preserve"> A </t>
    </r>
    <r>
      <rPr>
        <sz val="10"/>
        <color theme="1"/>
        <rFont val="MS PGothic"/>
        <family val="2"/>
        <charset val="128"/>
      </rPr>
      <t>の説明</t>
    </r>
  </si>
  <si>
    <r>
      <rPr>
        <sz val="10"/>
        <color theme="1"/>
        <rFont val="MS PGothic"/>
        <family val="2"/>
        <charset val="128"/>
      </rPr>
      <t>はい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</si>
  <si>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Century Gothic"/>
        <family val="2"/>
      </rPr>
      <t xml:space="preserve"> B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</si>
  <si>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Century Gothic"/>
        <family val="2"/>
      </rPr>
      <t xml:space="preserve"> B </t>
    </r>
    <r>
      <rPr>
        <sz val="10"/>
        <color theme="1"/>
        <rFont val="MS PGothic"/>
        <family val="2"/>
        <charset val="128"/>
      </rPr>
      <t>の説明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</si>
  <si>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Century Gothic"/>
        <family val="2"/>
      </rPr>
      <t xml:space="preserve"> C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</si>
  <si>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Century Gothic"/>
        <family val="2"/>
      </rPr>
      <t xml:space="preserve"> C </t>
    </r>
    <r>
      <rPr>
        <sz val="10"/>
        <color theme="1"/>
        <rFont val="MS PGothic"/>
        <family val="2"/>
        <charset val="128"/>
      </rPr>
      <t>の説明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</si>
  <si>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Century Gothic"/>
        <family val="2"/>
      </rPr>
      <t xml:space="preserve"> D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</si>
  <si>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Century Gothic"/>
        <family val="2"/>
      </rPr>
      <t xml:space="preserve"> D </t>
    </r>
    <r>
      <rPr>
        <sz val="10"/>
        <color theme="1"/>
        <rFont val="MS PGothic"/>
        <family val="2"/>
        <charset val="128"/>
      </rPr>
      <t>の説明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</si>
  <si>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Century Gothic"/>
        <family val="2"/>
      </rPr>
      <t xml:space="preserve"> E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</si>
  <si>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Century Gothic"/>
        <family val="2"/>
      </rPr>
      <t xml:space="preserve"> E </t>
    </r>
    <r>
      <rPr>
        <sz val="10"/>
        <color theme="1"/>
        <rFont val="MS PGothic"/>
        <family val="2"/>
        <charset val="128"/>
      </rPr>
      <t>の説明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</si>
  <si>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Century Gothic"/>
        <family val="2"/>
      </rPr>
      <t xml:space="preserve"> F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</si>
  <si>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Century Gothic"/>
        <family val="2"/>
      </rPr>
      <t xml:space="preserve"> F </t>
    </r>
    <r>
      <rPr>
        <sz val="10"/>
        <color theme="1"/>
        <rFont val="MS PGothic"/>
        <family val="2"/>
        <charset val="128"/>
      </rPr>
      <t>の説明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</si>
  <si>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Century Gothic"/>
        <family val="2"/>
      </rPr>
      <t xml:space="preserve"> G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</si>
  <si>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Century Gothic"/>
        <family val="2"/>
      </rPr>
      <t xml:space="preserve"> G </t>
    </r>
    <r>
      <rPr>
        <sz val="10"/>
        <color theme="1"/>
        <rFont val="MS PGothic"/>
        <family val="2"/>
        <charset val="128"/>
      </rPr>
      <t>の説明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</si>
  <si>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Century Gothic"/>
        <family val="2"/>
      </rPr>
      <t xml:space="preserve"> H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</si>
  <si>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Century Gothic"/>
        <family val="2"/>
      </rPr>
      <t xml:space="preserve"> H </t>
    </r>
    <r>
      <rPr>
        <sz val="10"/>
        <color theme="1"/>
        <rFont val="MS PGothic"/>
        <family val="2"/>
        <charset val="128"/>
      </rPr>
      <t>の説明</t>
    </r>
  </si>
  <si>
    <r>
      <rPr>
        <b/>
        <sz val="10"/>
        <color theme="0"/>
        <rFont val="MS PGothic"/>
        <family val="2"/>
        <charset val="128"/>
      </rPr>
      <t>再注文</t>
    </r>
    <r>
      <rPr>
        <b/>
        <sz val="10"/>
        <color theme="0"/>
        <rFont val="Century Gothic"/>
        <family val="2"/>
      </rPr>
      <t xml:space="preserve">
(</t>
    </r>
    <r>
      <rPr>
        <b/>
        <sz val="10"/>
        <color theme="0"/>
        <rFont val="MS PGothic"/>
        <family val="2"/>
        <charset val="128"/>
      </rPr>
      <t>オートフィル</t>
    </r>
    <r>
      <rPr>
        <b/>
        <sz val="10"/>
        <color theme="0"/>
        <rFont val="Century Gothic"/>
        <family val="2"/>
      </rPr>
      <t>)</t>
    </r>
    <phoneticPr fontId="11" type="noConversion"/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</si>
  <si>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11" type="noConversion"/>
  </si>
  <si>
    <t>アイテムあたりのコスト</t>
    <phoneticPr fontId="11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</si>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</sst>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[$$-409]* #,##0.00_ ;_-[$$-409]* \-#,##0.00\ ;_-[$$-409]* &quot;-&quot;??_ ;_-@_ "/>
    <numFmt numFmtId="166" formatCode="&quot;$&quot;#,##0.00"/>
  </numFmts>
  <fonts count="22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sz val="10"/>
      <color theme="1"/>
      <name val="Century Gothic"/>
      <family val="2"/>
    </font>
    <font>
      <sz val="11"/>
      <color theme="1"/>
      <name val="Calibri"/>
      <family val="2"/>
      <scheme val="minor"/>
    </font>
    <font>
      <b/>
      <sz val="22"/>
      <color theme="1" tint="0.34998626667073579"/>
      <name val="Century Gothic"/>
      <family val="2"/>
    </font>
    <font>
      <b/>
      <sz val="22"/>
      <color theme="1"/>
      <name val="Century Gothic"/>
      <family val="2"/>
    </font>
    <font>
      <b/>
      <sz val="22"/>
      <color theme="0" tint="-0.499984740745262"/>
      <name val="Century Gothic"/>
      <family val="2"/>
    </font>
    <font>
      <b/>
      <sz val="22"/>
      <color theme="8"/>
      <name val="Century Gothic"/>
      <family val="2"/>
    </font>
    <font>
      <b/>
      <sz val="22"/>
      <color rgb="FF0070C0"/>
      <name val="Century Gothic"/>
      <family val="2"/>
    </font>
    <font>
      <sz val="9"/>
      <name val="Calibri"/>
      <family val="3"/>
      <charset val="134"/>
      <scheme val="minor"/>
    </font>
    <font>
      <b/>
      <sz val="22"/>
      <color theme="1" tint="0.34998626667073579"/>
      <name val="MS PGothic"/>
      <family val="2"/>
      <charset val="128"/>
    </font>
    <font>
      <b/>
      <sz val="10"/>
      <color theme="0"/>
      <name val="MS PGothic"/>
      <family val="2"/>
      <charset val="128"/>
    </font>
    <font>
      <sz val="10"/>
      <color theme="0"/>
      <name val="MS PGothic"/>
      <family val="2"/>
      <charset val="128"/>
    </font>
    <font>
      <sz val="10"/>
      <color theme="1"/>
      <name val="MS PGothic"/>
      <family val="2"/>
      <charset val="128"/>
    </font>
    <font>
      <sz val="12"/>
      <color theme="1"/>
      <name val="MS PGothic"/>
      <family val="2"/>
      <charset val="128"/>
    </font>
    <font>
      <b/>
      <sz val="10"/>
      <color theme="0"/>
      <name val="Century Gothic"/>
      <family val="2"/>
    </font>
    <font>
      <sz val="10"/>
      <color theme="0"/>
      <name val="Century Gothic"/>
      <family val="2"/>
    </font>
    <font>
      <sz val="12"/>
      <color theme="1"/>
      <name val="Century Gothic"/>
      <family val="2"/>
    </font>
    <font>
      <b/>
      <sz val="10"/>
      <color theme="0"/>
      <name val="Century Gothic"/>
      <family val="2"/>
      <charset val="128"/>
    </font>
    <font>
      <b/>
      <u/>
      <sz val="22"/>
      <color theme="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D32"/>
        <bgColor rgb="FF000000"/>
      </patternFill>
    </fill>
  </fills>
  <borders count="10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ck">
        <color theme="0" tint="-0.34998626667073579"/>
      </left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/>
  </cellStyleXfs>
  <cellXfs count="62">
    <xf numFmtId="0" fontId="0" fillId="0" borderId="0" xfId="0"/>
    <xf numFmtId="0" fontId="4" fillId="0" borderId="0" xfId="0" applyFont="1"/>
    <xf numFmtId="0" fontId="5" fillId="0" borderId="0" xfId="3"/>
    <xf numFmtId="0" fontId="2" fillId="0" borderId="9" xfId="3" applyFont="1" applyBorder="1" applyAlignment="1">
      <alignment horizontal="left" vertical="center" wrapText="1" indent="2"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horizontal="center" vertical="center"/>
    </xf>
    <xf numFmtId="1" fontId="6" fillId="2" borderId="0" xfId="0" applyNumberFormat="1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165" fontId="7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 wrapText="1"/>
    </xf>
    <xf numFmtId="0" fontId="15" fillId="0" borderId="0" xfId="0" applyFont="1"/>
    <xf numFmtId="0" fontId="16" fillId="0" borderId="0" xfId="0" applyFont="1"/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/>
    </xf>
    <xf numFmtId="165" fontId="16" fillId="0" borderId="0" xfId="0" applyNumberFormat="1" applyFont="1" applyAlignment="1">
      <alignment horizontal="center"/>
    </xf>
    <xf numFmtId="0" fontId="17" fillId="3" borderId="2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165" fontId="17" fillId="3" borderId="3" xfId="0" applyNumberFormat="1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 indent="1"/>
    </xf>
    <xf numFmtId="166" fontId="4" fillId="2" borderId="1" xfId="0" applyNumberFormat="1" applyFont="1" applyFill="1" applyBorder="1" applyAlignment="1">
      <alignment horizontal="right" vertical="center" wrapText="1" indent="1"/>
    </xf>
    <xf numFmtId="1" fontId="4" fillId="2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right" vertical="center" wrapText="1" inden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 indent="1"/>
    </xf>
    <xf numFmtId="166" fontId="4" fillId="4" borderId="1" xfId="0" applyNumberFormat="1" applyFont="1" applyFill="1" applyBorder="1" applyAlignment="1">
      <alignment horizontal="right" vertical="center" wrapText="1" indent="1"/>
    </xf>
    <xf numFmtId="1" fontId="4" fillId="4" borderId="1" xfId="0" applyNumberFormat="1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5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indent="1"/>
    </xf>
    <xf numFmtId="49" fontId="4" fillId="0" borderId="1" xfId="0" applyNumberFormat="1" applyFont="1" applyBorder="1" applyAlignment="1">
      <alignment horizontal="left" vertical="center" wrapText="1" indent="1"/>
    </xf>
    <xf numFmtId="0" fontId="4" fillId="4" borderId="5" xfId="0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left" vertical="center" wrapText="1" indent="1"/>
    </xf>
    <xf numFmtId="166" fontId="4" fillId="4" borderId="7" xfId="0" applyNumberFormat="1" applyFont="1" applyFill="1" applyBorder="1" applyAlignment="1">
      <alignment horizontal="right" vertical="center" wrapText="1" indent="1"/>
    </xf>
    <xf numFmtId="1" fontId="4" fillId="4" borderId="7" xfId="0" applyNumberFormat="1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8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2" fontId="4" fillId="0" borderId="1" xfId="0" applyNumberFormat="1" applyFont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19" fillId="0" borderId="0" xfId="0" applyFont="1"/>
    <xf numFmtId="0" fontId="19" fillId="0" borderId="0" xfId="0" applyFont="1" applyAlignment="1">
      <alignment horizontal="center"/>
    </xf>
    <xf numFmtId="165" fontId="19" fillId="0" borderId="0" xfId="0" applyNumberFormat="1" applyFont="1" applyAlignment="1">
      <alignment horizontal="center"/>
    </xf>
    <xf numFmtId="0" fontId="20" fillId="3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5" borderId="0" xfId="2" applyFill="1" applyBorder="1" applyAlignment="1">
      <alignment horizontal="center" vertical="center" wrapText="1"/>
    </xf>
    <xf numFmtId="0" fontId="21" fillId="5" borderId="0" xfId="2" applyFont="1" applyFill="1" applyBorder="1" applyAlignment="1">
      <alignment horizontal="center" vertical="center" wrapText="1"/>
    </xf>
  </cellXfs>
  <cellStyles count="4">
    <cellStyle name="Comma" xfId="1" builtinId="3"/>
    <cellStyle name="Hyperlink" xfId="2" builtinId="8"/>
    <cellStyle name="Normal" xfId="0" builtinId="0"/>
    <cellStyle name="Normal 2" xfId="3" xr:uid="{00000000-0005-0000-0000-000000000000}"/>
  </cellStyles>
  <dxfs count="70"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2" formatCode="0.0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>
        <top style="thin">
          <color rgb="FFBFBFBF"/>
        </top>
      </border>
    </dxf>
    <dxf>
      <border diagonalUp="0" diagonalDown="0"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b val="0"/>
        <strike val="0"/>
        <outline val="0"/>
        <shadow val="0"/>
        <u val="none"/>
        <vertAlign val="baseline"/>
        <sz val="10"/>
        <color rgb="FF000000"/>
        <name val="Century Gothic"/>
        <scheme val="none"/>
      </font>
      <alignment vertical="center" textRotation="0" wrapText="1" indent="0" justifyLastLine="0" shrinkToFit="0" readingOrder="0"/>
    </dxf>
    <dxf>
      <border>
        <bottom style="thin">
          <color rgb="FFBFBFB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scheme val="none"/>
      </font>
      <fill>
        <patternFill patternType="solid">
          <fgColor indexed="64"/>
          <bgColor theme="3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>
        <top style="thin">
          <color theme="0" tint="-0.24994659260841701"/>
        </top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strike val="0"/>
        <outline val="0"/>
        <shadow val="0"/>
        <u val="none"/>
        <vertAlign val="baseline"/>
        <sz val="10"/>
        <color theme="1"/>
        <name val="Century Gothic"/>
        <scheme val="none"/>
      </font>
      <alignment vertical="center" textRotation="0" wrapText="1" indent="0" justifyLastLine="0" shrinkToFit="0" readingOrder="0"/>
    </dxf>
    <dxf>
      <border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scheme val="none"/>
      </font>
      <fill>
        <patternFill patternType="solid">
          <fgColor indexed="64"/>
          <bgColor theme="3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</dxfs>
  <tableStyles count="0" defaultTableStyle="TableStyleMedium9" defaultPivotStyle="PivotStyleMedium7"/>
  <colors>
    <mruColors>
      <color rgb="FF00BD32"/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844&amp;utm_language=JP&amp;utm_source=template-excel&amp;utm_medium=content&amp;utm_campaign=ic-Simple+Inventory+List-excel-77844-jp&amp;lpa=ic+Simple+Inventory+List+excel+77844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161925</xdr:colOff>
      <xdr:row>0</xdr:row>
      <xdr:rowOff>47626</xdr:rowOff>
    </xdr:from>
    <xdr:to>
      <xdr:col>16</xdr:col>
      <xdr:colOff>782621</xdr:colOff>
      <xdr:row>0</xdr:row>
      <xdr:rowOff>500718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D36A5A5-02F3-E5BC-B342-F9EB404DDC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449550" y="47626"/>
          <a:ext cx="2278046" cy="45309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2:M22" totalsRowShown="0" headerRowDxfId="69" dataDxfId="67" headerRowBorderDxfId="68" tableBorderDxfId="66" totalsRowBorderDxfId="65">
  <autoFilter ref="B2:M22" xr:uid="{00000000-0009-0000-0100-000001000000}"/>
  <tableColumns count="12">
    <tableColumn id="12" xr3:uid="{00000000-0010-0000-0000-00000C000000}" name="再注文_x000a_(オートフィル)" dataDxfId="64">
      <calculatedColumnFormula>IF(H3&lt;J3,"REORDER","OK")</calculatedColumnFormula>
    </tableColumn>
    <tableColumn id="1" xr3:uid="{00000000-0010-0000-0000-000001000000}" name="アイテム番号" dataDxfId="63"/>
    <tableColumn id="2" xr3:uid="{00000000-0010-0000-0000-000002000000}" name="名前" dataDxfId="62"/>
    <tableColumn id="3" xr3:uid="{00000000-0010-0000-0000-000003000000}" name="メーカー" dataDxfId="61"/>
    <tableColumn id="4" xr3:uid="{00000000-0010-0000-0000-000004000000}" name="説明" dataDxfId="60"/>
    <tableColumn id="5" xr3:uid="{00000000-0010-0000-0000-000005000000}" name="アイテムあたりのコスト" dataDxfId="59"/>
    <tableColumn id="6" xr3:uid="{00000000-0010-0000-0000-000006000000}" name="在庫数量" dataDxfId="58"/>
    <tableColumn id="7" xr3:uid="{00000000-0010-0000-0000-000007000000}" name="在庫評価額" dataDxfId="57"/>
    <tableColumn id="8" xr3:uid="{00000000-0010-0000-0000-000008000000}" name="再注文レベル" dataDxfId="56"/>
    <tableColumn id="9" xr3:uid="{00000000-0010-0000-0000-000009000000}" name="再注文ごとの日数" dataDxfId="55"/>
    <tableColumn id="10" xr3:uid="{00000000-0010-0000-0000-00000A000000}" name="アイテムの再注文数量" dataDxfId="54"/>
    <tableColumn id="11" xr3:uid="{00000000-0010-0000-0000-00000B000000}" name="アイテムが販売停止されたか" dataDxfId="53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3" displayName="Table13" ref="B2:M22" totalsRowShown="0" headerRowDxfId="52" dataDxfId="50" headerRowBorderDxfId="51" tableBorderDxfId="49" totalsRowBorderDxfId="48">
  <autoFilter ref="B2:M22" xr:uid="{00000000-0009-0000-0100-000002000000}"/>
  <tableColumns count="12">
    <tableColumn id="12" xr3:uid="{00000000-0010-0000-0100-00000C000000}" name="再注文_x000a_(オートフィル)" dataDxfId="47">
      <calculatedColumnFormula>IF(H3&lt;J3,"REORDER","OK")</calculatedColumnFormula>
    </tableColumn>
    <tableColumn id="1" xr3:uid="{00000000-0010-0000-0100-000001000000}" name="アイテム番号" dataDxfId="46"/>
    <tableColumn id="2" xr3:uid="{00000000-0010-0000-0100-000002000000}" name="名前" dataDxfId="45"/>
    <tableColumn id="3" xr3:uid="{00000000-0010-0000-0100-000003000000}" name="メーカー" dataDxfId="44"/>
    <tableColumn id="4" xr3:uid="{00000000-0010-0000-0100-000004000000}" name="説明" dataDxfId="43"/>
    <tableColumn id="5" xr3:uid="{00000000-0010-0000-0100-000005000000}" name="アイテムあたりのコスト" dataDxfId="42"/>
    <tableColumn id="6" xr3:uid="{00000000-0010-0000-0100-000006000000}" name="在庫数量" dataDxfId="41"/>
    <tableColumn id="7" xr3:uid="{00000000-0010-0000-0100-000007000000}" name="在庫評価額" dataDxfId="40"/>
    <tableColumn id="8" xr3:uid="{00000000-0010-0000-0100-000008000000}" name="再注文レベル" dataDxfId="39"/>
    <tableColumn id="9" xr3:uid="{00000000-0010-0000-0100-000009000000}" name="再注文ごとの日数" dataDxfId="38"/>
    <tableColumn id="10" xr3:uid="{00000000-0010-0000-0100-00000A000000}" name="アイテムの再注文数量" dataDxfId="37"/>
    <tableColumn id="11" xr3:uid="{00000000-0010-0000-0100-00000B000000}" name="アイテムが販売停止されたか" dataDxfId="36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7844&amp;utm_language=JP&amp;utm_source=template-excel&amp;utm_medium=content&amp;utm_campaign=ic-Simple+Inventory+List-excel-77844-jp&amp;lpa=ic+Simple+Inventory+List+excel+77844+jp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0.59999389629810485"/>
    <pageSetUpPr fitToPage="1"/>
  </sheetPr>
  <dimension ref="A1:P26"/>
  <sheetViews>
    <sheetView showGridLines="0" tabSelected="1" topLeftCell="B1" zoomScaleNormal="100" zoomScalePageLayoutView="80" workbookViewId="0">
      <pane ySplit="1" topLeftCell="A11" activePane="bottomLeft" state="frozen"/>
      <selection pane="bottomLeft" activeCell="H25" sqref="H25"/>
    </sheetView>
  </sheetViews>
  <sheetFormatPr defaultColWidth="10.875" defaultRowHeight="14.25"/>
  <cols>
    <col min="1" max="1" width="3" style="18" customWidth="1"/>
    <col min="2" max="2" width="12.5" style="20" customWidth="1"/>
    <col min="3" max="3" width="15" style="18" customWidth="1"/>
    <col min="4" max="4" width="17.5" style="18" customWidth="1"/>
    <col min="5" max="5" width="19.375" style="18" customWidth="1"/>
    <col min="6" max="6" width="23" style="18" customWidth="1"/>
    <col min="7" max="7" width="12.25" style="20" customWidth="1"/>
    <col min="8" max="8" width="13" style="20" customWidth="1"/>
    <col min="9" max="9" width="13.5" style="18" customWidth="1"/>
    <col min="10" max="10" width="14.5" style="20" customWidth="1"/>
    <col min="11" max="11" width="17" style="21" customWidth="1"/>
    <col min="12" max="12" width="19" style="20" customWidth="1"/>
    <col min="13" max="13" width="18" style="18" customWidth="1"/>
    <col min="14" max="14" width="3" style="18" customWidth="1"/>
    <col min="15" max="16384" width="10.875" style="18"/>
  </cols>
  <sheetData>
    <row r="1" spans="2:14" s="13" customFormat="1" ht="45" customHeight="1">
      <c r="B1" s="58" t="s">
        <v>10</v>
      </c>
      <c r="C1" s="58"/>
      <c r="D1" s="58"/>
      <c r="E1" s="58"/>
      <c r="F1" s="58"/>
      <c r="G1" s="58"/>
      <c r="H1" s="58"/>
      <c r="I1" s="58"/>
      <c r="J1" s="4"/>
      <c r="K1" s="5"/>
      <c r="L1" s="6"/>
      <c r="M1" s="7"/>
    </row>
    <row r="2" spans="2:14" s="15" customFormat="1" ht="50.25" customHeight="1">
      <c r="B2" s="22" t="s">
        <v>11</v>
      </c>
      <c r="C2" s="23" t="s">
        <v>12</v>
      </c>
      <c r="D2" s="23" t="s">
        <v>13</v>
      </c>
      <c r="E2" s="23" t="s">
        <v>14</v>
      </c>
      <c r="F2" s="23" t="s">
        <v>15</v>
      </c>
      <c r="G2" s="57" t="s">
        <v>42</v>
      </c>
      <c r="H2" s="23" t="s">
        <v>17</v>
      </c>
      <c r="I2" s="23" t="s">
        <v>18</v>
      </c>
      <c r="J2" s="23" t="s">
        <v>19</v>
      </c>
      <c r="K2" s="23" t="s">
        <v>20</v>
      </c>
      <c r="L2" s="24" t="s">
        <v>21</v>
      </c>
      <c r="M2" s="25" t="s">
        <v>22</v>
      </c>
      <c r="N2" s="14"/>
    </row>
    <row r="3" spans="2:14" s="16" customFormat="1" ht="18" customHeight="1">
      <c r="B3" s="26" t="str">
        <f t="shared" ref="B3:B4" si="0">IF(H3&lt;J3,"再注文","OK")</f>
        <v>OK</v>
      </c>
      <c r="C3" s="27" t="s">
        <v>0</v>
      </c>
      <c r="D3" s="27" t="s">
        <v>23</v>
      </c>
      <c r="E3" s="27" t="s">
        <v>8</v>
      </c>
      <c r="F3" s="27" t="s">
        <v>24</v>
      </c>
      <c r="G3" s="28">
        <v>10</v>
      </c>
      <c r="H3" s="29">
        <v>200</v>
      </c>
      <c r="I3" s="30">
        <f>Table1[[#This Row],[アイテムあたりのコスト]]*Table1[[#This Row],[在庫数量]]</f>
        <v>2000</v>
      </c>
      <c r="J3" s="31">
        <v>50</v>
      </c>
      <c r="K3" s="31">
        <v>14</v>
      </c>
      <c r="L3" s="31">
        <v>100</v>
      </c>
      <c r="M3" s="32" t="s">
        <v>25</v>
      </c>
    </row>
    <row r="4" spans="2:14" s="16" customFormat="1" ht="18" customHeight="1">
      <c r="B4" s="33" t="str">
        <f t="shared" si="0"/>
        <v>OK</v>
      </c>
      <c r="C4" s="34" t="s">
        <v>1</v>
      </c>
      <c r="D4" s="34" t="s">
        <v>26</v>
      </c>
      <c r="E4" s="34" t="s">
        <v>8</v>
      </c>
      <c r="F4" s="34" t="s">
        <v>27</v>
      </c>
      <c r="G4" s="35">
        <v>20</v>
      </c>
      <c r="H4" s="36">
        <v>100</v>
      </c>
      <c r="I4" s="35">
        <f>Table1[[#This Row],[アイテムあたりのコスト]]*Table1[[#This Row],[在庫数量]]</f>
        <v>2000</v>
      </c>
      <c r="J4" s="36">
        <v>50</v>
      </c>
      <c r="K4" s="36">
        <v>30</v>
      </c>
      <c r="L4" s="36">
        <v>20</v>
      </c>
      <c r="M4" s="37"/>
    </row>
    <row r="5" spans="2:14" s="16" customFormat="1" ht="18" customHeight="1">
      <c r="B5" s="26" t="str">
        <f t="shared" ref="B5:B22" si="1">IF(H5&lt;J5,"再注文","OK")</f>
        <v>OK</v>
      </c>
      <c r="C5" s="27" t="s">
        <v>2</v>
      </c>
      <c r="D5" s="27" t="s">
        <v>28</v>
      </c>
      <c r="E5" s="27" t="s">
        <v>8</v>
      </c>
      <c r="F5" s="27" t="s">
        <v>29</v>
      </c>
      <c r="G5" s="28">
        <v>30</v>
      </c>
      <c r="H5" s="29">
        <v>50</v>
      </c>
      <c r="I5" s="28">
        <f>Table1[[#This Row],[アイテムあたりのコスト]]*Table1[[#This Row],[在庫数量]]</f>
        <v>1500</v>
      </c>
      <c r="J5" s="29">
        <v>50</v>
      </c>
      <c r="K5" s="29">
        <v>2</v>
      </c>
      <c r="L5" s="29">
        <v>50</v>
      </c>
      <c r="M5" s="38"/>
    </row>
    <row r="6" spans="2:14" s="16" customFormat="1" ht="18" customHeight="1">
      <c r="B6" s="33" t="str">
        <f t="shared" si="1"/>
        <v>再注文</v>
      </c>
      <c r="C6" s="34" t="s">
        <v>3</v>
      </c>
      <c r="D6" s="34" t="s">
        <v>30</v>
      </c>
      <c r="E6" s="34" t="s">
        <v>8</v>
      </c>
      <c r="F6" s="34" t="s">
        <v>31</v>
      </c>
      <c r="G6" s="35">
        <v>10</v>
      </c>
      <c r="H6" s="36">
        <v>20</v>
      </c>
      <c r="I6" s="35">
        <f>Table1[[#This Row],[アイテムあたりのコスト]]*Table1[[#This Row],[在庫数量]]</f>
        <v>200</v>
      </c>
      <c r="J6" s="36">
        <v>50</v>
      </c>
      <c r="K6" s="36">
        <v>14</v>
      </c>
      <c r="L6" s="36">
        <v>10</v>
      </c>
      <c r="M6" s="37"/>
    </row>
    <row r="7" spans="2:14" s="16" customFormat="1" ht="18" customHeight="1">
      <c r="B7" s="39" t="str">
        <f t="shared" si="1"/>
        <v>OK</v>
      </c>
      <c r="C7" s="40" t="s">
        <v>4</v>
      </c>
      <c r="D7" s="40" t="s">
        <v>32</v>
      </c>
      <c r="E7" s="41" t="s">
        <v>8</v>
      </c>
      <c r="F7" s="40" t="s">
        <v>33</v>
      </c>
      <c r="G7" s="30">
        <v>20</v>
      </c>
      <c r="H7" s="31">
        <v>200</v>
      </c>
      <c r="I7" s="30">
        <f>Table1[[#This Row],[アイテムあたりのコスト]]*Table1[[#This Row],[在庫数量]]</f>
        <v>4000</v>
      </c>
      <c r="J7" s="31">
        <v>50</v>
      </c>
      <c r="K7" s="31">
        <v>30</v>
      </c>
      <c r="L7" s="31">
        <v>100</v>
      </c>
      <c r="M7" s="32"/>
    </row>
    <row r="8" spans="2:14" s="16" customFormat="1" ht="18" customHeight="1">
      <c r="B8" s="42" t="str">
        <f t="shared" si="1"/>
        <v>OK</v>
      </c>
      <c r="C8" s="34" t="s">
        <v>5</v>
      </c>
      <c r="D8" s="34" t="s">
        <v>34</v>
      </c>
      <c r="E8" s="43" t="s">
        <v>8</v>
      </c>
      <c r="F8" s="34" t="s">
        <v>35</v>
      </c>
      <c r="G8" s="35">
        <v>30</v>
      </c>
      <c r="H8" s="36">
        <v>100</v>
      </c>
      <c r="I8" s="35">
        <f>Table1[[#This Row],[アイテムあたりのコスト]]*Table1[[#This Row],[在庫数量]]</f>
        <v>3000</v>
      </c>
      <c r="J8" s="36">
        <v>50</v>
      </c>
      <c r="K8" s="36">
        <v>2</v>
      </c>
      <c r="L8" s="36">
        <v>20</v>
      </c>
      <c r="M8" s="37"/>
    </row>
    <row r="9" spans="2:14" s="16" customFormat="1" ht="18" customHeight="1">
      <c r="B9" s="26" t="str">
        <f t="shared" ref="B9" si="2">IF(H9&lt;J9,"再注文","OK")</f>
        <v>OK</v>
      </c>
      <c r="C9" s="27" t="s">
        <v>6</v>
      </c>
      <c r="D9" s="27" t="s">
        <v>36</v>
      </c>
      <c r="E9" s="27" t="s">
        <v>8</v>
      </c>
      <c r="F9" s="27" t="s">
        <v>37</v>
      </c>
      <c r="G9" s="28">
        <v>10</v>
      </c>
      <c r="H9" s="29">
        <v>50</v>
      </c>
      <c r="I9" s="30">
        <f>Table1[[#This Row],[アイテムあたりのコスト]]*Table1[[#This Row],[在庫数量]]</f>
        <v>500</v>
      </c>
      <c r="J9" s="31">
        <v>50</v>
      </c>
      <c r="K9" s="31">
        <v>14</v>
      </c>
      <c r="L9" s="31">
        <v>50</v>
      </c>
      <c r="M9" s="32" t="s">
        <v>25</v>
      </c>
    </row>
    <row r="10" spans="2:14" s="16" customFormat="1" ht="18" customHeight="1">
      <c r="B10" s="26" t="str">
        <f t="shared" si="1"/>
        <v>再注文</v>
      </c>
      <c r="C10" s="27" t="s">
        <v>7</v>
      </c>
      <c r="D10" s="27" t="s">
        <v>38</v>
      </c>
      <c r="E10" s="27" t="s">
        <v>8</v>
      </c>
      <c r="F10" s="27" t="s">
        <v>39</v>
      </c>
      <c r="G10" s="28">
        <v>20</v>
      </c>
      <c r="H10" s="29">
        <v>20</v>
      </c>
      <c r="I10" s="30">
        <f>Table1[[#This Row],[アイテムあたりのコスト]]*Table1[[#This Row],[在庫数量]]</f>
        <v>400</v>
      </c>
      <c r="J10" s="31">
        <v>50</v>
      </c>
      <c r="K10" s="31">
        <v>30</v>
      </c>
      <c r="L10" s="31">
        <v>10</v>
      </c>
      <c r="M10" s="32"/>
    </row>
    <row r="11" spans="2:14" s="16" customFormat="1" ht="18" customHeight="1">
      <c r="B11" s="39" t="str">
        <f t="shared" si="1"/>
        <v>OK</v>
      </c>
      <c r="C11" s="40"/>
      <c r="D11" s="40"/>
      <c r="E11" s="41"/>
      <c r="F11" s="40"/>
      <c r="G11" s="30"/>
      <c r="H11" s="31"/>
      <c r="I11" s="30">
        <f>Table1[[#This Row],[アイテムあたりのコスト]]*Table1[[#This Row],[在庫数量]]</f>
        <v>0</v>
      </c>
      <c r="J11" s="31"/>
      <c r="K11" s="31"/>
      <c r="L11" s="31"/>
      <c r="M11" s="32"/>
    </row>
    <row r="12" spans="2:14" s="16" customFormat="1" ht="18" customHeight="1">
      <c r="B12" s="33" t="str">
        <f t="shared" si="1"/>
        <v>OK</v>
      </c>
      <c r="C12" s="34"/>
      <c r="D12" s="34"/>
      <c r="E12" s="34"/>
      <c r="F12" s="34"/>
      <c r="G12" s="35"/>
      <c r="H12" s="36"/>
      <c r="I12" s="35">
        <f>Table1[[#This Row],[アイテムあたりのコスト]]*Table1[[#This Row],[在庫数量]]</f>
        <v>0</v>
      </c>
      <c r="J12" s="36"/>
      <c r="K12" s="36"/>
      <c r="L12" s="36"/>
      <c r="M12" s="37"/>
    </row>
    <row r="13" spans="2:14" s="16" customFormat="1" ht="18" customHeight="1">
      <c r="B13" s="26" t="str">
        <f t="shared" si="1"/>
        <v>OK</v>
      </c>
      <c r="C13" s="27"/>
      <c r="D13" s="27"/>
      <c r="E13" s="27"/>
      <c r="F13" s="27"/>
      <c r="G13" s="28"/>
      <c r="H13" s="29"/>
      <c r="I13" s="30">
        <f>Table1[[#This Row],[アイテムあたりのコスト]]*Table1[[#This Row],[在庫数量]]</f>
        <v>0</v>
      </c>
      <c r="J13" s="31"/>
      <c r="K13" s="31"/>
      <c r="L13" s="31"/>
      <c r="M13" s="32"/>
    </row>
    <row r="14" spans="2:14" s="16" customFormat="1" ht="18" customHeight="1">
      <c r="B14" s="33" t="str">
        <f t="shared" si="1"/>
        <v>OK</v>
      </c>
      <c r="C14" s="34"/>
      <c r="D14" s="34"/>
      <c r="E14" s="34"/>
      <c r="F14" s="34"/>
      <c r="G14" s="35"/>
      <c r="H14" s="36"/>
      <c r="I14" s="35">
        <f>Table1[[#This Row],[アイテムあたりのコスト]]*Table1[[#This Row],[在庫数量]]</f>
        <v>0</v>
      </c>
      <c r="J14" s="36"/>
      <c r="K14" s="36"/>
      <c r="L14" s="36"/>
      <c r="M14" s="37"/>
    </row>
    <row r="15" spans="2:14" s="16" customFormat="1" ht="18" customHeight="1">
      <c r="B15" s="26" t="str">
        <f>IF(H15&lt;J15,"再注文","OK")</f>
        <v>OK</v>
      </c>
      <c r="C15" s="27"/>
      <c r="D15" s="27"/>
      <c r="E15" s="27"/>
      <c r="F15" s="27"/>
      <c r="G15" s="28"/>
      <c r="H15" s="29"/>
      <c r="I15" s="30">
        <f>Table1[[#This Row],[アイテムあたりのコスト]]*Table1[[#This Row],[在庫数量]]</f>
        <v>0</v>
      </c>
      <c r="J15" s="31"/>
      <c r="K15" s="31"/>
      <c r="L15" s="31"/>
      <c r="M15" s="32"/>
    </row>
    <row r="16" spans="2:14" s="16" customFormat="1" ht="18" customHeight="1">
      <c r="B16" s="33" t="str">
        <f t="shared" si="1"/>
        <v>OK</v>
      </c>
      <c r="C16" s="34"/>
      <c r="D16" s="34"/>
      <c r="E16" s="34"/>
      <c r="F16" s="34"/>
      <c r="G16" s="35"/>
      <c r="H16" s="36"/>
      <c r="I16" s="35">
        <f>Table1[[#This Row],[アイテムあたりのコスト]]*Table1[[#This Row],[在庫数量]]</f>
        <v>0</v>
      </c>
      <c r="J16" s="36"/>
      <c r="K16" s="36"/>
      <c r="L16" s="36"/>
      <c r="M16" s="37"/>
    </row>
    <row r="17" spans="1:16" s="16" customFormat="1" ht="18" customHeight="1">
      <c r="B17" s="26" t="str">
        <f t="shared" si="1"/>
        <v>OK</v>
      </c>
      <c r="C17" s="27"/>
      <c r="D17" s="27"/>
      <c r="E17" s="27"/>
      <c r="F17" s="27"/>
      <c r="G17" s="28"/>
      <c r="H17" s="29"/>
      <c r="I17" s="30">
        <f>Table1[[#This Row],[アイテムあたりのコスト]]*Table1[[#This Row],[在庫数量]]</f>
        <v>0</v>
      </c>
      <c r="J17" s="31"/>
      <c r="K17" s="31"/>
      <c r="L17" s="31"/>
      <c r="M17" s="32"/>
    </row>
    <row r="18" spans="1:16" s="16" customFormat="1" ht="18" customHeight="1">
      <c r="B18" s="33" t="str">
        <f t="shared" si="1"/>
        <v>OK</v>
      </c>
      <c r="C18" s="34"/>
      <c r="D18" s="34"/>
      <c r="E18" s="34"/>
      <c r="F18" s="34"/>
      <c r="G18" s="35"/>
      <c r="H18" s="36"/>
      <c r="I18" s="35">
        <f>Table1[[#This Row],[アイテムあたりのコスト]]*Table1[[#This Row],[在庫数量]]</f>
        <v>0</v>
      </c>
      <c r="J18" s="36"/>
      <c r="K18" s="36"/>
      <c r="L18" s="36"/>
      <c r="M18" s="37"/>
    </row>
    <row r="19" spans="1:16" s="16" customFormat="1" ht="18" customHeight="1">
      <c r="B19" s="26" t="str">
        <f t="shared" si="1"/>
        <v>OK</v>
      </c>
      <c r="C19" s="27"/>
      <c r="D19" s="27"/>
      <c r="E19" s="27"/>
      <c r="F19" s="27"/>
      <c r="G19" s="28"/>
      <c r="H19" s="29"/>
      <c r="I19" s="28">
        <f>Table1[[#This Row],[アイテムあたりのコスト]]*Table1[[#This Row],[在庫数量]]</f>
        <v>0</v>
      </c>
      <c r="J19" s="29"/>
      <c r="K19" s="29"/>
      <c r="L19" s="29"/>
      <c r="M19" s="38"/>
    </row>
    <row r="20" spans="1:16" s="16" customFormat="1" ht="18" customHeight="1">
      <c r="B20" s="33" t="str">
        <f t="shared" si="1"/>
        <v>OK</v>
      </c>
      <c r="C20" s="34"/>
      <c r="D20" s="34"/>
      <c r="E20" s="34"/>
      <c r="F20" s="34"/>
      <c r="G20" s="35"/>
      <c r="H20" s="36"/>
      <c r="I20" s="35">
        <f>Table1[[#This Row],[アイテムあたりのコスト]]*Table1[[#This Row],[在庫数量]]</f>
        <v>0</v>
      </c>
      <c r="J20" s="36"/>
      <c r="K20" s="36"/>
      <c r="L20" s="36"/>
      <c r="M20" s="37"/>
    </row>
    <row r="21" spans="1:16" s="16" customFormat="1" ht="18" customHeight="1">
      <c r="B21" s="26" t="str">
        <f t="shared" si="1"/>
        <v>OK</v>
      </c>
      <c r="C21" s="27"/>
      <c r="D21" s="27"/>
      <c r="E21" s="27"/>
      <c r="F21" s="27"/>
      <c r="G21" s="28"/>
      <c r="H21" s="29"/>
      <c r="I21" s="28">
        <f>Table1[[#This Row],[アイテムあたりのコスト]]*Table1[[#This Row],[在庫数量]]</f>
        <v>0</v>
      </c>
      <c r="J21" s="29"/>
      <c r="K21" s="29"/>
      <c r="L21" s="29"/>
      <c r="M21" s="38"/>
    </row>
    <row r="22" spans="1:16" s="16" customFormat="1" ht="18" customHeight="1">
      <c r="B22" s="33" t="str">
        <f t="shared" si="1"/>
        <v>OK</v>
      </c>
      <c r="C22" s="34"/>
      <c r="D22" s="34"/>
      <c r="E22" s="34"/>
      <c r="F22" s="34"/>
      <c r="G22" s="35"/>
      <c r="H22" s="36"/>
      <c r="I22" s="44">
        <f>Table1[[#This Row],[アイテムあたりのコスト]]*Table1[[#This Row],[在庫数量]]</f>
        <v>0</v>
      </c>
      <c r="J22" s="45"/>
      <c r="K22" s="45"/>
      <c r="L22" s="45"/>
      <c r="M22" s="46"/>
    </row>
    <row r="23" spans="1:16" ht="8.25" customHeight="1">
      <c r="A23" s="16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16"/>
      <c r="O23" s="16"/>
      <c r="P23" s="17"/>
    </row>
    <row r="24" spans="1:16" ht="50.25" customHeight="1">
      <c r="A24" s="19"/>
      <c r="B24" s="61" t="s">
        <v>43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17"/>
      <c r="O24" s="17"/>
      <c r="P24" s="17"/>
    </row>
    <row r="25" spans="1:16" ht="18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7"/>
    </row>
    <row r="26" spans="1:16">
      <c r="C26" s="20"/>
    </row>
  </sheetData>
  <mergeCells count="2">
    <mergeCell ref="B24:M24"/>
    <mergeCell ref="B1:I1"/>
  </mergeCells>
  <phoneticPr fontId="11" type="noConversion"/>
  <conditionalFormatting sqref="B3:B22 D3:E22 G7:M13">
    <cfRule type="expression" dxfId="35" priority="5">
      <formula>$M3="はい"</formula>
    </cfRule>
    <cfRule type="expression" dxfId="34" priority="6">
      <formula>$H3&lt;$J3</formula>
    </cfRule>
  </conditionalFormatting>
  <conditionalFormatting sqref="C3:C22">
    <cfRule type="expression" dxfId="33" priority="1">
      <formula>$M3="はい"</formula>
    </cfRule>
    <cfRule type="expression" dxfId="32" priority="2">
      <formula>$H3&lt;$J3</formula>
    </cfRule>
  </conditionalFormatting>
  <conditionalFormatting sqref="F3:F22">
    <cfRule type="expression" dxfId="31" priority="3">
      <formula>$M3="はい"</formula>
    </cfRule>
    <cfRule type="expression" dxfId="30" priority="4">
      <formula>$H3&lt;$J3</formula>
    </cfRule>
  </conditionalFormatting>
  <conditionalFormatting sqref="G4:H6">
    <cfRule type="expression" dxfId="29" priority="13">
      <formula>$M4="はい"</formula>
    </cfRule>
    <cfRule type="expression" dxfId="28" priority="14">
      <formula>$H4&lt;$J4</formula>
    </cfRule>
  </conditionalFormatting>
  <conditionalFormatting sqref="G14:H22">
    <cfRule type="expression" dxfId="27" priority="135">
      <formula>$M14="はい"</formula>
    </cfRule>
    <cfRule type="expression" dxfId="26" priority="136">
      <formula>$H14&lt;$J14</formula>
    </cfRule>
  </conditionalFormatting>
  <conditionalFormatting sqref="G3:M3">
    <cfRule type="expression" dxfId="25" priority="18">
      <formula>$M3="はい"</formula>
    </cfRule>
    <cfRule type="expression" dxfId="24" priority="20">
      <formula>$H3&lt;$J3</formula>
    </cfRule>
  </conditionalFormatting>
  <conditionalFormatting sqref="I4:M6">
    <cfRule type="expression" dxfId="23" priority="17">
      <formula>$M4="はい"</formula>
    </cfRule>
    <cfRule type="expression" dxfId="22" priority="19">
      <formula>$H4&lt;$J4</formula>
    </cfRule>
  </conditionalFormatting>
  <conditionalFormatting sqref="I14:M22">
    <cfRule type="expression" dxfId="21" priority="383">
      <formula>$M14="はい"</formula>
    </cfRule>
    <cfRule type="expression" dxfId="20" priority="385">
      <formula>$H14&lt;$J14</formula>
    </cfRule>
  </conditionalFormatting>
  <conditionalFormatting sqref="L1">
    <cfRule type="expression" dxfId="19" priority="483">
      <formula>#REF!="はい"</formula>
    </cfRule>
    <cfRule type="expression" dxfId="18" priority="484">
      <formula>$H1&lt;$J1</formula>
    </cfRule>
  </conditionalFormatting>
  <conditionalFormatting sqref="M1">
    <cfRule type="iconSet" priority="482">
      <iconSet>
        <cfvo type="percent" val="0"/>
        <cfvo type="percent" val="33"/>
        <cfvo type="percent" val="67"/>
      </iconSet>
    </cfRule>
  </conditionalFormatting>
  <hyperlinks>
    <hyperlink ref="B24:M24" r:id="rId1" display="ここをクリックして Smartsheet で作成" xr:uid="{00000000-0004-0000-0000-000000000000}"/>
  </hyperlinks>
  <pageMargins left="0.3" right="0.3" top="0.3" bottom="0.3" header="0" footer="0"/>
  <pageSetup scale="61" orientation="landscape" horizontalDpi="4294967294" verticalDpi="1200" r:id="rId2"/>
  <ignoredErrors>
    <ignoredError sqref="B3:B22" calculatedColumn="1"/>
  </ignoredErrors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79998168889431442"/>
    <pageSetUpPr fitToPage="1"/>
  </sheetPr>
  <dimension ref="A1:Q25"/>
  <sheetViews>
    <sheetView showGridLines="0" zoomScaleNormal="100" zoomScalePageLayoutView="80" workbookViewId="0">
      <pane ySplit="1" topLeftCell="A2" activePane="bottomLeft" state="frozen"/>
      <selection pane="bottomLeft" activeCell="E29" sqref="E29"/>
    </sheetView>
  </sheetViews>
  <sheetFormatPr defaultColWidth="10.875" defaultRowHeight="17.25"/>
  <cols>
    <col min="1" max="1" width="3.375" style="53" customWidth="1"/>
    <col min="2" max="2" width="12.5" style="54" customWidth="1"/>
    <col min="3" max="3" width="15" style="53" customWidth="1"/>
    <col min="4" max="4" width="17.5" style="53" customWidth="1"/>
    <col min="5" max="5" width="19.375" style="53" customWidth="1"/>
    <col min="6" max="6" width="23" style="53" customWidth="1"/>
    <col min="7" max="7" width="14" style="54" customWidth="1"/>
    <col min="8" max="8" width="13" style="54" customWidth="1"/>
    <col min="9" max="9" width="13.5" style="53" customWidth="1"/>
    <col min="10" max="10" width="14.5" style="54" customWidth="1"/>
    <col min="11" max="11" width="17" style="55" customWidth="1"/>
    <col min="12" max="12" width="19" style="54" customWidth="1"/>
    <col min="13" max="13" width="18" style="53" customWidth="1"/>
    <col min="14" max="14" width="3.375" style="53" customWidth="1"/>
    <col min="15" max="16384" width="10.875" style="53"/>
  </cols>
  <sheetData>
    <row r="1" spans="2:17" s="8" customFormat="1" ht="45" customHeight="1">
      <c r="B1" s="58" t="s">
        <v>10</v>
      </c>
      <c r="C1" s="59"/>
      <c r="D1" s="59"/>
      <c r="E1" s="59"/>
      <c r="F1" s="59"/>
      <c r="G1" s="9"/>
      <c r="H1" s="10"/>
      <c r="I1" s="8" t="s">
        <v>9</v>
      </c>
      <c r="J1" s="11"/>
      <c r="K1" s="12"/>
      <c r="L1" s="6"/>
      <c r="M1" s="7"/>
    </row>
    <row r="2" spans="2:17" s="49" customFormat="1" ht="50.25" customHeight="1">
      <c r="B2" s="56" t="s">
        <v>40</v>
      </c>
      <c r="C2" s="23" t="s">
        <v>12</v>
      </c>
      <c r="D2" s="23" t="s">
        <v>13</v>
      </c>
      <c r="E2" s="23" t="s">
        <v>14</v>
      </c>
      <c r="F2" s="23" t="s">
        <v>15</v>
      </c>
      <c r="G2" s="23" t="s">
        <v>16</v>
      </c>
      <c r="H2" s="23" t="s">
        <v>17</v>
      </c>
      <c r="I2" s="23" t="s">
        <v>18</v>
      </c>
      <c r="J2" s="23" t="s">
        <v>19</v>
      </c>
      <c r="K2" s="23" t="s">
        <v>20</v>
      </c>
      <c r="L2" s="24" t="s">
        <v>21</v>
      </c>
      <c r="M2" s="25" t="s">
        <v>22</v>
      </c>
      <c r="N2" s="48"/>
    </row>
    <row r="3" spans="2:17" s="47" customFormat="1" ht="18" customHeight="1">
      <c r="B3" s="39" t="str">
        <f t="shared" ref="B3:B6" si="0">IF(H3&lt;J3,"再注文","OK")</f>
        <v>OK</v>
      </c>
      <c r="C3" s="40"/>
      <c r="D3" s="40"/>
      <c r="E3" s="40"/>
      <c r="F3" s="40"/>
      <c r="G3" s="30"/>
      <c r="H3" s="50"/>
      <c r="I3" s="30">
        <f>Table13[[#This Row],[アイテムあたりのコスト]]*Table13[[#This Row],[在庫数量]]</f>
        <v>0</v>
      </c>
      <c r="J3" s="31"/>
      <c r="K3" s="31"/>
      <c r="L3" s="31"/>
      <c r="M3" s="32"/>
    </row>
    <row r="4" spans="2:17" s="47" customFormat="1" ht="18" customHeight="1">
      <c r="B4" s="33" t="str">
        <f t="shared" si="0"/>
        <v>OK</v>
      </c>
      <c r="C4" s="34"/>
      <c r="D4" s="34"/>
      <c r="E4" s="34"/>
      <c r="F4" s="34"/>
      <c r="G4" s="35"/>
      <c r="H4" s="51"/>
      <c r="I4" s="35">
        <f>Table13[[#This Row],[アイテムあたりのコスト]]*Table13[[#This Row],[在庫数量]]</f>
        <v>0</v>
      </c>
      <c r="J4" s="36"/>
      <c r="K4" s="36"/>
      <c r="L4" s="36"/>
      <c r="M4" s="37"/>
    </row>
    <row r="5" spans="2:17" s="47" customFormat="1" ht="18" customHeight="1">
      <c r="B5" s="26" t="str">
        <f t="shared" si="0"/>
        <v>OK</v>
      </c>
      <c r="C5" s="27"/>
      <c r="D5" s="27"/>
      <c r="E5" s="27"/>
      <c r="F5" s="27"/>
      <c r="G5" s="28"/>
      <c r="H5" s="52"/>
      <c r="I5" s="30">
        <f>Table13[[#This Row],[アイテムあたりのコスト]]*Table13[[#This Row],[在庫数量]]</f>
        <v>0</v>
      </c>
      <c r="J5" s="31"/>
      <c r="K5" s="31"/>
      <c r="L5" s="31"/>
      <c r="M5" s="32"/>
    </row>
    <row r="6" spans="2:17" s="47" customFormat="1" ht="18" customHeight="1">
      <c r="B6" s="33" t="str">
        <f t="shared" si="0"/>
        <v>OK</v>
      </c>
      <c r="C6" s="34"/>
      <c r="D6" s="34"/>
      <c r="E6" s="34"/>
      <c r="F6" s="34"/>
      <c r="G6" s="35"/>
      <c r="H6" s="51"/>
      <c r="I6" s="35">
        <f>Table13[[#This Row],[アイテムあたりのコスト]]*Table13[[#This Row],[在庫数量]]</f>
        <v>0</v>
      </c>
      <c r="J6" s="36"/>
      <c r="K6" s="36"/>
      <c r="L6" s="36"/>
      <c r="M6" s="37"/>
    </row>
    <row r="7" spans="2:17" s="47" customFormat="1" ht="18" customHeight="1">
      <c r="B7" s="26" t="str">
        <f>IF(H7&lt;J7,"再注文","OK")</f>
        <v>OK</v>
      </c>
      <c r="C7" s="27"/>
      <c r="D7" s="27"/>
      <c r="E7" s="27"/>
      <c r="F7" s="27"/>
      <c r="G7" s="28"/>
      <c r="H7" s="52"/>
      <c r="I7" s="30">
        <f>Table13[[#This Row],[アイテムあたりのコスト]]*Table13[[#This Row],[在庫数量]]</f>
        <v>0</v>
      </c>
      <c r="J7" s="31"/>
      <c r="K7" s="31"/>
      <c r="L7" s="31"/>
      <c r="M7" s="32"/>
    </row>
    <row r="8" spans="2:17" s="47" customFormat="1" ht="18" customHeight="1">
      <c r="B8" s="33" t="str">
        <f t="shared" ref="B8:B10" si="1">IF(H8&lt;J8,"再注文","OK")</f>
        <v>OK</v>
      </c>
      <c r="C8" s="34"/>
      <c r="D8" s="34"/>
      <c r="E8" s="34"/>
      <c r="F8" s="34"/>
      <c r="G8" s="35"/>
      <c r="H8" s="51"/>
      <c r="I8" s="35">
        <f>Table13[[#This Row],[アイテムあたりのコスト]]*Table13[[#This Row],[在庫数量]]</f>
        <v>0</v>
      </c>
      <c r="J8" s="36"/>
      <c r="K8" s="36"/>
      <c r="L8" s="36"/>
      <c r="M8" s="37"/>
    </row>
    <row r="9" spans="2:17" s="47" customFormat="1" ht="18" customHeight="1">
      <c r="B9" s="26" t="str">
        <f t="shared" si="1"/>
        <v>OK</v>
      </c>
      <c r="C9" s="27"/>
      <c r="D9" s="27"/>
      <c r="E9" s="27"/>
      <c r="F9" s="27"/>
      <c r="G9" s="28"/>
      <c r="H9" s="52"/>
      <c r="I9" s="30">
        <f>Table13[[#This Row],[アイテムあたりのコスト]]*Table13[[#This Row],[在庫数量]]</f>
        <v>0</v>
      </c>
      <c r="J9" s="31"/>
      <c r="K9" s="31"/>
      <c r="L9" s="31"/>
      <c r="M9" s="32"/>
    </row>
    <row r="10" spans="2:17" s="47" customFormat="1" ht="18" customHeight="1">
      <c r="B10" s="33" t="str">
        <f t="shared" si="1"/>
        <v>OK</v>
      </c>
      <c r="C10" s="34"/>
      <c r="D10" s="34"/>
      <c r="E10" s="34"/>
      <c r="F10" s="34"/>
      <c r="G10" s="35"/>
      <c r="H10" s="51"/>
      <c r="I10" s="35">
        <f>Table13[[#This Row],[アイテムあたりのコスト]]*Table13[[#This Row],[在庫数量]]</f>
        <v>0</v>
      </c>
      <c r="J10" s="36"/>
      <c r="K10" s="36"/>
      <c r="L10" s="36"/>
      <c r="M10" s="37"/>
    </row>
    <row r="11" spans="2:17" s="47" customFormat="1" ht="18" customHeight="1">
      <c r="B11" s="39" t="str">
        <f t="shared" ref="B11:B22" si="2">IF(H11&lt;J11,"再注文","OK")</f>
        <v>OK</v>
      </c>
      <c r="C11" s="40"/>
      <c r="D11" s="40"/>
      <c r="E11" s="40"/>
      <c r="F11" s="40"/>
      <c r="G11" s="30"/>
      <c r="H11" s="50"/>
      <c r="I11" s="30">
        <f>Table13[[#This Row],[アイテムあたりのコスト]]*Table13[[#This Row],[在庫数量]]</f>
        <v>0</v>
      </c>
      <c r="J11" s="31"/>
      <c r="K11" s="31"/>
      <c r="L11" s="31"/>
      <c r="M11" s="32"/>
    </row>
    <row r="12" spans="2:17" s="47" customFormat="1" ht="18" customHeight="1">
      <c r="B12" s="33" t="str">
        <f t="shared" si="2"/>
        <v>OK</v>
      </c>
      <c r="C12" s="34"/>
      <c r="D12" s="34"/>
      <c r="E12" s="34"/>
      <c r="F12" s="34"/>
      <c r="G12" s="35"/>
      <c r="H12" s="51"/>
      <c r="I12" s="35">
        <f>Table13[[#This Row],[アイテムあたりのコスト]]*Table13[[#This Row],[在庫数量]]</f>
        <v>0</v>
      </c>
      <c r="J12" s="36"/>
      <c r="K12" s="36"/>
      <c r="L12" s="36"/>
      <c r="M12" s="37"/>
    </row>
    <row r="13" spans="2:17" s="47" customFormat="1" ht="18" customHeight="1">
      <c r="B13" s="26" t="str">
        <f t="shared" si="2"/>
        <v>OK</v>
      </c>
      <c r="C13" s="27"/>
      <c r="D13" s="27"/>
      <c r="E13" s="27"/>
      <c r="F13" s="27"/>
      <c r="G13" s="28"/>
      <c r="H13" s="52"/>
      <c r="I13" s="30">
        <f>Table13[[#This Row],[アイテムあたりのコスト]]*Table13[[#This Row],[在庫数量]]</f>
        <v>0</v>
      </c>
      <c r="J13" s="31"/>
      <c r="K13" s="31"/>
      <c r="L13" s="31"/>
      <c r="M13" s="32"/>
    </row>
    <row r="14" spans="2:17" s="47" customFormat="1" ht="18" customHeight="1">
      <c r="B14" s="33" t="str">
        <f t="shared" si="2"/>
        <v>OK</v>
      </c>
      <c r="C14" s="34"/>
      <c r="D14" s="34"/>
      <c r="E14" s="34"/>
      <c r="F14" s="34"/>
      <c r="G14" s="35"/>
      <c r="H14" s="51"/>
      <c r="I14" s="35">
        <f>Table13[[#This Row],[アイテムあたりのコスト]]*Table13[[#This Row],[在庫数量]]</f>
        <v>0</v>
      </c>
      <c r="J14" s="36"/>
      <c r="K14" s="36"/>
      <c r="L14" s="36"/>
      <c r="M14" s="37"/>
    </row>
    <row r="15" spans="2:17" s="47" customFormat="1" ht="18" customHeight="1">
      <c r="B15" s="26" t="str">
        <f>IF(H15&lt;J15,"再注文","OK")</f>
        <v>OK</v>
      </c>
      <c r="C15" s="27"/>
      <c r="D15" s="27"/>
      <c r="E15" s="27"/>
      <c r="F15" s="27"/>
      <c r="G15" s="28"/>
      <c r="H15" s="52"/>
      <c r="I15" s="30">
        <f>Table13[[#This Row],[アイテムあたりのコスト]]*Table13[[#This Row],[在庫数量]]</f>
        <v>0</v>
      </c>
      <c r="J15" s="31"/>
      <c r="K15" s="31"/>
      <c r="L15" s="31"/>
      <c r="M15" s="32"/>
    </row>
    <row r="16" spans="2:17" s="47" customFormat="1" ht="18" customHeight="1">
      <c r="B16" s="33" t="str">
        <f t="shared" si="2"/>
        <v>OK</v>
      </c>
      <c r="C16" s="34"/>
      <c r="D16" s="34"/>
      <c r="E16" s="34"/>
      <c r="F16" s="34"/>
      <c r="G16" s="35"/>
      <c r="H16" s="51"/>
      <c r="I16" s="35">
        <f>Table13[[#This Row],[アイテムあたりのコスト]]*Table13[[#This Row],[在庫数量]]</f>
        <v>0</v>
      </c>
      <c r="J16" s="36"/>
      <c r="K16" s="36"/>
      <c r="L16" s="36"/>
      <c r="M16" s="37"/>
      <c r="P16" s="1"/>
      <c r="Q16" s="53"/>
    </row>
    <row r="17" spans="1:17" s="47" customFormat="1" ht="18" customHeight="1">
      <c r="B17" s="26" t="str">
        <f t="shared" si="2"/>
        <v>OK</v>
      </c>
      <c r="C17" s="27"/>
      <c r="D17" s="27"/>
      <c r="E17" s="27"/>
      <c r="F17" s="27"/>
      <c r="G17" s="28"/>
      <c r="H17" s="52"/>
      <c r="I17" s="30">
        <f>Table13[[#This Row],[アイテムあたりのコスト]]*Table13[[#This Row],[在庫数量]]</f>
        <v>0</v>
      </c>
      <c r="J17" s="31"/>
      <c r="K17" s="31"/>
      <c r="L17" s="31"/>
      <c r="M17" s="32"/>
      <c r="P17" s="1"/>
      <c r="Q17" s="53"/>
    </row>
    <row r="18" spans="1:17" s="47" customFormat="1" ht="18" customHeight="1">
      <c r="B18" s="33" t="str">
        <f t="shared" si="2"/>
        <v>OK</v>
      </c>
      <c r="C18" s="34"/>
      <c r="D18" s="34"/>
      <c r="E18" s="34"/>
      <c r="F18" s="34"/>
      <c r="G18" s="35"/>
      <c r="H18" s="51"/>
      <c r="I18" s="35">
        <f>Table13[[#This Row],[アイテムあたりのコスト]]*Table13[[#This Row],[在庫数量]]</f>
        <v>0</v>
      </c>
      <c r="J18" s="36"/>
      <c r="K18" s="36"/>
      <c r="L18" s="36"/>
      <c r="M18" s="37"/>
      <c r="P18" s="53"/>
      <c r="Q18" s="53"/>
    </row>
    <row r="19" spans="1:17" s="47" customFormat="1" ht="18" customHeight="1">
      <c r="B19" s="26" t="str">
        <f t="shared" si="2"/>
        <v>OK</v>
      </c>
      <c r="C19" s="27"/>
      <c r="D19" s="27"/>
      <c r="E19" s="27"/>
      <c r="F19" s="27"/>
      <c r="G19" s="28"/>
      <c r="H19" s="52"/>
      <c r="I19" s="28">
        <f>Table13[[#This Row],[アイテムあたりのコスト]]*Table13[[#This Row],[在庫数量]]</f>
        <v>0</v>
      </c>
      <c r="J19" s="29"/>
      <c r="K19" s="29"/>
      <c r="L19" s="29"/>
      <c r="M19" s="38"/>
      <c r="P19" s="1"/>
      <c r="Q19" s="53"/>
    </row>
    <row r="20" spans="1:17" s="47" customFormat="1" ht="18" customHeight="1">
      <c r="B20" s="33" t="str">
        <f t="shared" si="2"/>
        <v>OK</v>
      </c>
      <c r="C20" s="34"/>
      <c r="D20" s="34"/>
      <c r="E20" s="34"/>
      <c r="F20" s="34"/>
      <c r="G20" s="35"/>
      <c r="H20" s="51"/>
      <c r="I20" s="35">
        <f>Table13[[#This Row],[アイテムあたりのコスト]]*Table13[[#This Row],[在庫数量]]</f>
        <v>0</v>
      </c>
      <c r="J20" s="36"/>
      <c r="K20" s="36"/>
      <c r="L20" s="36"/>
      <c r="M20" s="37"/>
      <c r="P20" s="1"/>
      <c r="Q20" s="53"/>
    </row>
    <row r="21" spans="1:17" s="47" customFormat="1" ht="18" customHeight="1">
      <c r="B21" s="26" t="str">
        <f t="shared" si="2"/>
        <v>OK</v>
      </c>
      <c r="C21" s="27"/>
      <c r="D21" s="27"/>
      <c r="E21" s="27"/>
      <c r="F21" s="27"/>
      <c r="G21" s="28"/>
      <c r="H21" s="52"/>
      <c r="I21" s="28">
        <f>Table13[[#This Row],[アイテムあたりのコスト]]*Table13[[#This Row],[在庫数量]]</f>
        <v>0</v>
      </c>
      <c r="J21" s="29"/>
      <c r="K21" s="29"/>
      <c r="L21" s="29"/>
      <c r="M21" s="38"/>
      <c r="P21" s="1"/>
      <c r="Q21" s="53"/>
    </row>
    <row r="22" spans="1:17" s="47" customFormat="1" ht="18" customHeight="1">
      <c r="B22" s="33" t="str">
        <f t="shared" si="2"/>
        <v>OK</v>
      </c>
      <c r="C22" s="34"/>
      <c r="D22" s="34"/>
      <c r="E22" s="34"/>
      <c r="F22" s="34"/>
      <c r="G22" s="35"/>
      <c r="H22" s="51"/>
      <c r="I22" s="44">
        <f>Table13[[#This Row],[アイテムあたりのコスト]]*Table13[[#This Row],[在庫数量]]</f>
        <v>0</v>
      </c>
      <c r="J22" s="45"/>
      <c r="K22" s="45"/>
      <c r="L22" s="45"/>
      <c r="M22" s="46"/>
      <c r="P22" s="1"/>
      <c r="Q22" s="53"/>
    </row>
    <row r="23" spans="1:17" ht="18" customHeight="1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1"/>
    </row>
    <row r="24" spans="1:17" ht="18" customHeight="1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</row>
    <row r="25" spans="1:17">
      <c r="C25" s="54"/>
    </row>
  </sheetData>
  <mergeCells count="1">
    <mergeCell ref="B1:F1"/>
  </mergeCells>
  <phoneticPr fontId="11" type="noConversion"/>
  <conditionalFormatting sqref="B3:B22 D3:E22 G6:H10">
    <cfRule type="expression" dxfId="17" priority="21">
      <formula>$M3="はい"</formula>
    </cfRule>
    <cfRule type="expression" dxfId="16" priority="22">
      <formula>$H3&lt;$J3</formula>
    </cfRule>
  </conditionalFormatting>
  <conditionalFormatting sqref="C3:C22">
    <cfRule type="expression" dxfId="15" priority="1">
      <formula>$M3="はい"</formula>
    </cfRule>
    <cfRule type="expression" dxfId="14" priority="2">
      <formula>$H3&lt;$J3</formula>
    </cfRule>
  </conditionalFormatting>
  <conditionalFormatting sqref="F3:F22">
    <cfRule type="expression" dxfId="13" priority="17">
      <formula>$M3="はい"</formula>
    </cfRule>
    <cfRule type="expression" dxfId="12" priority="18">
      <formula>$H3&lt;$J3</formula>
    </cfRule>
  </conditionalFormatting>
  <conditionalFormatting sqref="G14:H22">
    <cfRule type="expression" dxfId="11" priority="121">
      <formula>$M14="はい"</formula>
    </cfRule>
    <cfRule type="expression" dxfId="10" priority="122">
      <formula>$H14&lt;$J14</formula>
    </cfRule>
  </conditionalFormatting>
  <conditionalFormatting sqref="G3:M5">
    <cfRule type="expression" dxfId="9" priority="52">
      <formula>$M3="はい"</formula>
    </cfRule>
    <cfRule type="expression" dxfId="8" priority="54">
      <formula>$H3&lt;$J3</formula>
    </cfRule>
  </conditionalFormatting>
  <conditionalFormatting sqref="G11:M13">
    <cfRule type="expression" dxfId="7" priority="188">
      <formula>$M11="はい"</formula>
    </cfRule>
    <cfRule type="expression" dxfId="6" priority="190">
      <formula>$H11&lt;$J11</formula>
    </cfRule>
  </conditionalFormatting>
  <conditionalFormatting sqref="I6:M10">
    <cfRule type="expression" dxfId="5" priority="43">
      <formula>$M6="はい"</formula>
    </cfRule>
    <cfRule type="expression" dxfId="4" priority="45">
      <formula>$H6&lt;$J6</formula>
    </cfRule>
  </conditionalFormatting>
  <conditionalFormatting sqref="I14:M22">
    <cfRule type="expression" dxfId="3" priority="171">
      <formula>$M14="はい"</formula>
    </cfRule>
    <cfRule type="expression" dxfId="2" priority="173">
      <formula>$H14&lt;$J14</formula>
    </cfRule>
  </conditionalFormatting>
  <conditionalFormatting sqref="L1">
    <cfRule type="expression" dxfId="1" priority="212">
      <formula>#REF!="はい"</formula>
    </cfRule>
    <cfRule type="expression" dxfId="0" priority="213">
      <formula>$H1&lt;$J1</formula>
    </cfRule>
  </conditionalFormatting>
  <conditionalFormatting sqref="M1">
    <cfRule type="iconSet" priority="211">
      <iconSet>
        <cfvo type="percent" val="0"/>
        <cfvo type="percent" val="33"/>
        <cfvo type="percent" val="67"/>
      </iconSet>
    </cfRule>
  </conditionalFormatting>
  <pageMargins left="0.3" right="0.3" top="0.3" bottom="0.3" header="0" footer="0"/>
  <pageSetup scale="62" orientation="landscape" horizontalDpi="4294967294" verticalDpi="0"/>
  <ignoredErrors>
    <ignoredError sqref="B3:B22" calculatedColumn="1"/>
  </ignoredErrors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34998626667073579"/>
  </sheetPr>
  <dimension ref="B1:B2"/>
  <sheetViews>
    <sheetView showGridLines="0" workbookViewId="0">
      <selection activeCell="B2" sqref="B2"/>
    </sheetView>
  </sheetViews>
  <sheetFormatPr defaultColWidth="10.875" defaultRowHeight="15"/>
  <cols>
    <col min="1" max="1" width="3.375" style="2" customWidth="1"/>
    <col min="2" max="2" width="96.25" style="2" customWidth="1"/>
    <col min="3" max="16384" width="10.875" style="2"/>
  </cols>
  <sheetData>
    <row r="1" spans="2:2" ht="20.25" customHeight="1"/>
    <row r="2" spans="2:2" ht="105" customHeight="1">
      <c r="B2" s="3" t="s">
        <v>41</v>
      </c>
    </row>
  </sheetData>
  <phoneticPr fontId="11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シンプルな在庫リスト テンプレート</vt:lpstr>
      <vt:lpstr>空白- シンプルな在庫リスト</vt:lpstr>
      <vt:lpstr>– 免責条項 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cp:lastPrinted>2021-12-09T01:47:29Z</cp:lastPrinted>
  <dcterms:created xsi:type="dcterms:W3CDTF">2016-02-25T02:48:22Z</dcterms:created>
  <dcterms:modified xsi:type="dcterms:W3CDTF">2023-11-08T16:30:14Z</dcterms:modified>
</cp:coreProperties>
</file>