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 - DE,ES,FR,IT,PT,JP/"/>
    </mc:Choice>
  </mc:AlternateContent>
  <xr:revisionPtr revIDLastSave="0" documentId="13_ncr:1_{36774772-1FDD-1C4D-BACB-7DD74066BB61}" xr6:coauthVersionLast="47" xr6:coauthVersionMax="47" xr10:uidLastSave="{00000000-0000-0000-0000-000000000000}"/>
  <bookViews>
    <workbookView xWindow="1580" yWindow="500" windowWidth="25800" windowHeight="15640" tabRatio="500" xr2:uid="{00000000-000D-0000-FFFF-FFFF00000000}"/>
  </bookViews>
  <sheets>
    <sheet name="マーケティング予算計画" sheetId="1" r:id="rId1"/>
    <sheet name="空白 - マーケティング予算計画" sheetId="8" r:id="rId2"/>
    <sheet name="– 免責条項 –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3" i="8" l="1"/>
  <c r="E72" i="8"/>
  <c r="E71" i="8"/>
  <c r="E70" i="8"/>
  <c r="E69" i="8"/>
  <c r="E67" i="8"/>
  <c r="E66" i="8"/>
  <c r="E65" i="8"/>
  <c r="E64" i="8"/>
  <c r="E63" i="8"/>
  <c r="E62" i="8"/>
  <c r="E60" i="8"/>
  <c r="E59" i="8"/>
  <c r="E58" i="8"/>
  <c r="E56" i="8"/>
  <c r="E55" i="8"/>
  <c r="E54" i="8"/>
  <c r="E53" i="8"/>
  <c r="E52" i="8"/>
  <c r="E50" i="8"/>
  <c r="E49" i="8"/>
  <c r="E48" i="8"/>
  <c r="E47" i="8"/>
  <c r="E46" i="8"/>
  <c r="E45" i="8"/>
  <c r="E44" i="8"/>
  <c r="E42" i="8"/>
  <c r="E41" i="8"/>
  <c r="E40" i="8"/>
  <c r="E39" i="8"/>
  <c r="E38" i="8"/>
  <c r="E37" i="8"/>
  <c r="E35" i="8"/>
  <c r="E34" i="8"/>
  <c r="E33" i="8"/>
  <c r="E32" i="8"/>
  <c r="E31" i="8"/>
  <c r="E30" i="8"/>
  <c r="E29" i="8"/>
  <c r="E28" i="8"/>
  <c r="E26" i="8"/>
  <c r="E25" i="8"/>
  <c r="E24" i="8"/>
  <c r="E23" i="8"/>
  <c r="E21" i="8"/>
  <c r="E20" i="8"/>
  <c r="E19" i="8"/>
  <c r="E18" i="8"/>
  <c r="E17" i="8"/>
  <c r="E16" i="8"/>
  <c r="E15" i="8"/>
  <c r="E13" i="8"/>
  <c r="E12" i="8"/>
  <c r="E11" i="8"/>
  <c r="E10" i="8"/>
  <c r="E8" i="8"/>
  <c r="E7" i="8"/>
  <c r="E6" i="8"/>
  <c r="E73" i="1"/>
  <c r="E72" i="1"/>
  <c r="E71" i="1"/>
  <c r="E70" i="1"/>
  <c r="E69" i="1"/>
  <c r="E67" i="1"/>
  <c r="E66" i="1"/>
  <c r="E65" i="1"/>
  <c r="E64" i="1"/>
  <c r="E63" i="1"/>
  <c r="E62" i="1"/>
  <c r="E60" i="1"/>
  <c r="E59" i="1"/>
  <c r="E58" i="1"/>
  <c r="E56" i="1"/>
  <c r="E55" i="1"/>
  <c r="E54" i="1"/>
  <c r="E53" i="1"/>
  <c r="E52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5" i="1"/>
  <c r="E34" i="1"/>
  <c r="E33" i="1"/>
  <c r="E32" i="1"/>
  <c r="E31" i="1"/>
  <c r="E30" i="1"/>
  <c r="E29" i="1"/>
  <c r="E28" i="1"/>
  <c r="E26" i="1"/>
  <c r="E25" i="1"/>
  <c r="E24" i="1"/>
  <c r="E23" i="1"/>
  <c r="E21" i="1"/>
  <c r="E20" i="1"/>
  <c r="E19" i="1"/>
  <c r="E18" i="1"/>
  <c r="E17" i="1"/>
  <c r="E16" i="1"/>
  <c r="E15" i="1"/>
  <c r="E13" i="1"/>
  <c r="E12" i="1"/>
  <c r="E11" i="1"/>
  <c r="E10" i="1"/>
  <c r="E8" i="1"/>
  <c r="E7" i="1"/>
  <c r="E6" i="1"/>
  <c r="E68" i="8"/>
  <c r="E61" i="8"/>
  <c r="E57" i="8"/>
  <c r="E5" i="8"/>
  <c r="I45" i="8"/>
  <c r="E9" i="8"/>
  <c r="I46" i="8"/>
  <c r="E14" i="8"/>
  <c r="I47" i="8"/>
  <c r="E22" i="8"/>
  <c r="I48" i="8"/>
  <c r="E27" i="8"/>
  <c r="I49" i="8"/>
  <c r="E36" i="8"/>
  <c r="I50" i="8"/>
  <c r="E43" i="8"/>
  <c r="I51" i="8"/>
  <c r="E51" i="8"/>
  <c r="I52" i="8"/>
  <c r="I53" i="8"/>
  <c r="I54" i="8"/>
  <c r="I55" i="8"/>
  <c r="I56" i="8"/>
  <c r="J55" i="8"/>
  <c r="H55" i="8"/>
  <c r="J54" i="8"/>
  <c r="H54" i="8"/>
  <c r="J53" i="8"/>
  <c r="H53" i="8"/>
  <c r="J52" i="8"/>
  <c r="H52" i="8"/>
  <c r="J51" i="8"/>
  <c r="H51" i="8"/>
  <c r="J50" i="8"/>
  <c r="H50" i="8"/>
  <c r="J49" i="8"/>
  <c r="H49" i="8"/>
  <c r="J48" i="8"/>
  <c r="H48" i="8"/>
  <c r="J47" i="8"/>
  <c r="H47" i="8"/>
  <c r="J46" i="8"/>
  <c r="H46" i="8"/>
  <c r="J45" i="8"/>
  <c r="H45" i="8"/>
  <c r="E2" i="8"/>
  <c r="E68" i="1"/>
  <c r="E61" i="1"/>
  <c r="E57" i="1"/>
  <c r="E5" i="1"/>
  <c r="I45" i="1"/>
  <c r="E9" i="1"/>
  <c r="I46" i="1"/>
  <c r="E14" i="1"/>
  <c r="I47" i="1"/>
  <c r="E22" i="1"/>
  <c r="I48" i="1"/>
  <c r="E27" i="1"/>
  <c r="I49" i="1"/>
  <c r="E36" i="1"/>
  <c r="I50" i="1"/>
  <c r="E43" i="1"/>
  <c r="I51" i="1"/>
  <c r="E51" i="1"/>
  <c r="I52" i="1"/>
  <c r="I53" i="1"/>
  <c r="I54" i="1"/>
  <c r="I55" i="1"/>
  <c r="I56" i="1"/>
  <c r="J55" i="1"/>
  <c r="H55" i="1"/>
  <c r="J54" i="1"/>
  <c r="H54" i="1"/>
  <c r="J53" i="1"/>
  <c r="H53" i="1"/>
  <c r="J52" i="1"/>
  <c r="H52" i="1"/>
  <c r="J51" i="1"/>
  <c r="H51" i="1"/>
  <c r="J50" i="1"/>
  <c r="H50" i="1"/>
  <c r="J49" i="1"/>
  <c r="H49" i="1"/>
  <c r="J48" i="1"/>
  <c r="H48" i="1"/>
  <c r="J47" i="1"/>
  <c r="H47" i="1"/>
  <c r="J46" i="1"/>
  <c r="H46" i="1"/>
  <c r="J45" i="1"/>
  <c r="H45" i="1"/>
  <c r="E2" i="1"/>
</calcChain>
</file>

<file path=xl/sharedStrings.xml><?xml version="1.0" encoding="utf-8"?>
<sst xmlns="http://schemas.openxmlformats.org/spreadsheetml/2006/main" count="129" uniqueCount="66">
  <si>
    <t>Twitter</t>
  </si>
  <si>
    <t>Facebook</t>
  </si>
  <si>
    <t>Web</t>
  </si>
  <si>
    <t>SEO</t>
  </si>
  <si>
    <t>Instagram</t>
  </si>
  <si>
    <t>LinkedIn</t>
  </si>
  <si>
    <t>%</t>
  </si>
  <si>
    <t>Snapchat</t>
  </si>
  <si>
    <t>TikTok</t>
  </si>
  <si>
    <t>Smartsheet がこの Web サイトに掲載している記事、テンプレート、または情報などは、あくまで参考としてご利用ください。Smartsheet は、情報の最新性および正確性の確保に努めますが、本 Web サイトまたは本 Web 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 Smartsheet は一切責任を負いませんので、各自の責任と判断のもとにご利用ください。</t>
  </si>
  <si>
    <r>
      <rPr>
        <b/>
        <sz val="20"/>
        <color theme="1" tint="0.34998626667073579"/>
        <rFont val="MS PGothic"/>
        <family val="2"/>
        <charset val="128"/>
      </rPr>
      <t>非営利団体向けマーケティング予算計画テンプレート</t>
    </r>
  </si>
  <si>
    <r>
      <rPr>
        <sz val="9"/>
        <color theme="1"/>
        <rFont val="MS PGothic"/>
        <family val="2"/>
        <charset val="128"/>
      </rPr>
      <t>現在までの予測小計</t>
    </r>
  </si>
  <si>
    <r>
      <rPr>
        <b/>
        <sz val="10"/>
        <color theme="1"/>
        <rFont val="MS PGothic"/>
        <family val="2"/>
        <charset val="128"/>
      </rPr>
      <t>キャンペーンの種類</t>
    </r>
  </si>
  <si>
    <r>
      <rPr>
        <b/>
        <sz val="10"/>
        <color theme="1"/>
        <rFont val="MS PGothic"/>
        <family val="2"/>
        <charset val="128"/>
      </rPr>
      <t>数量</t>
    </r>
  </si>
  <si>
    <r>
      <rPr>
        <b/>
        <sz val="10"/>
        <color theme="1"/>
        <rFont val="MS PGothic"/>
        <family val="2"/>
        <charset val="128"/>
      </rPr>
      <t>ユニットあたりの
予測コスト</t>
    </r>
  </si>
  <si>
    <r>
      <rPr>
        <b/>
        <sz val="10"/>
        <color theme="1"/>
        <rFont val="MS PGothic"/>
        <family val="2"/>
        <charset val="128"/>
      </rPr>
      <t>予測
小計</t>
    </r>
  </si>
  <si>
    <r>
      <rPr>
        <b/>
        <sz val="10"/>
        <color theme="1"/>
        <rFont val="MS PGothic"/>
        <family val="2"/>
        <charset val="128"/>
      </rPr>
      <t>コメント</t>
    </r>
  </si>
  <si>
    <r>
      <rPr>
        <b/>
        <sz val="10"/>
        <color theme="1"/>
        <rFont val="MS PGothic"/>
        <family val="2"/>
        <charset val="128"/>
      </rPr>
      <t>全国マーケティング</t>
    </r>
  </si>
  <si>
    <r>
      <rPr>
        <sz val="10"/>
        <color theme="1"/>
        <rFont val="MS PGothic"/>
        <family val="2"/>
        <charset val="128"/>
      </rPr>
      <t>バナー広告</t>
    </r>
  </si>
  <si>
    <r>
      <rPr>
        <b/>
        <sz val="10"/>
        <color theme="1"/>
        <rFont val="MS PGothic"/>
        <family val="2"/>
        <charset val="128"/>
      </rPr>
      <t>地域マーケティング</t>
    </r>
  </si>
  <si>
    <r>
      <rPr>
        <sz val="10"/>
        <color theme="1"/>
        <rFont val="MS PGothic"/>
        <family val="2"/>
        <charset val="128"/>
      </rPr>
      <t>新聞</t>
    </r>
  </si>
  <si>
    <r>
      <rPr>
        <sz val="10"/>
        <color theme="1"/>
        <rFont val="MS PGothic"/>
        <family val="2"/>
        <charset val="128"/>
      </rPr>
      <t>屋外広告</t>
    </r>
  </si>
  <si>
    <r>
      <rPr>
        <b/>
        <sz val="10"/>
        <color theme="1"/>
        <rFont val="MS PGothic"/>
        <family val="2"/>
        <charset val="128"/>
      </rPr>
      <t>広報</t>
    </r>
  </si>
  <si>
    <r>
      <rPr>
        <sz val="10"/>
        <color theme="1"/>
        <rFont val="MS PGothic"/>
        <family val="2"/>
        <charset val="128"/>
      </rPr>
      <t>公開イベント</t>
    </r>
  </si>
  <si>
    <r>
      <rPr>
        <sz val="10"/>
        <color theme="1"/>
        <rFont val="MS PGothic"/>
        <family val="2"/>
        <charset val="128"/>
      </rPr>
      <t>スポンサーシップ</t>
    </r>
  </si>
  <si>
    <r>
      <rPr>
        <sz val="10"/>
        <color theme="1"/>
        <rFont val="MS PGothic"/>
        <family val="2"/>
        <charset val="128"/>
      </rPr>
      <t>プレス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リリース</t>
    </r>
  </si>
  <si>
    <r>
      <rPr>
        <sz val="10"/>
        <color theme="1"/>
        <rFont val="MS PGothic"/>
        <family val="2"/>
        <charset val="128"/>
      </rPr>
      <t>ウェビナー</t>
    </r>
  </si>
  <si>
    <r>
      <rPr>
        <sz val="10"/>
        <color theme="1"/>
        <rFont val="MS PGothic"/>
        <family val="2"/>
        <charset val="128"/>
      </rPr>
      <t>カンファレンス</t>
    </r>
  </si>
  <si>
    <r>
      <rPr>
        <sz val="10"/>
        <color theme="1"/>
        <rFont val="MS PGothic"/>
        <family val="2"/>
        <charset val="128"/>
      </rPr>
      <t>クライアントのイベント</t>
    </r>
  </si>
  <si>
    <r>
      <rPr>
        <b/>
        <sz val="10"/>
        <color theme="1"/>
        <rFont val="MS PGothic"/>
        <family val="2"/>
        <charset val="128"/>
      </rPr>
      <t>コンテンツ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マーケティング</t>
    </r>
  </si>
  <si>
    <r>
      <rPr>
        <sz val="10"/>
        <color theme="1"/>
        <rFont val="MS PGothic"/>
        <family val="2"/>
        <charset val="128"/>
      </rPr>
      <t>スポンサード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コンテンツ</t>
    </r>
  </si>
  <si>
    <r>
      <rPr>
        <sz val="10"/>
        <color theme="1"/>
        <rFont val="MS PGothic"/>
        <family val="2"/>
        <charset val="128"/>
      </rPr>
      <t>ランディング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ページ</t>
    </r>
  </si>
  <si>
    <r>
      <rPr>
        <sz val="10"/>
        <color theme="1"/>
        <rFont val="MS PGothic"/>
        <family val="2"/>
        <charset val="128"/>
      </rPr>
      <t>ホワイト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ペーパー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電子書籍</t>
    </r>
  </si>
  <si>
    <r>
      <rPr>
        <b/>
        <sz val="10"/>
        <color theme="1"/>
        <rFont val="MS PGothic"/>
        <family val="2"/>
        <charset val="128"/>
      </rPr>
      <t>ソーシャル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メディア</t>
    </r>
  </si>
  <si>
    <r>
      <rPr>
        <b/>
        <sz val="10"/>
        <color theme="1"/>
        <rFont val="MS PGothic"/>
        <family val="2"/>
        <charset val="128"/>
      </rPr>
      <t>オンライン</t>
    </r>
  </si>
  <si>
    <r>
      <rPr>
        <sz val="10"/>
        <color theme="1"/>
        <rFont val="MS PGothic"/>
        <family val="2"/>
        <charset val="128"/>
      </rPr>
      <t>ブログ</t>
    </r>
  </si>
  <si>
    <r>
      <t xml:space="preserve">Web </t>
    </r>
    <r>
      <rPr>
        <sz val="10"/>
        <color theme="1"/>
        <rFont val="MS PGothic"/>
        <family val="2"/>
        <charset val="128"/>
      </rPr>
      <t>サイト</t>
    </r>
  </si>
  <si>
    <r>
      <rPr>
        <sz val="10"/>
        <color theme="1"/>
        <rFont val="MS PGothic"/>
        <family val="2"/>
        <charset val="128"/>
      </rPr>
      <t>モバイル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アプリ</t>
    </r>
  </si>
  <si>
    <r>
      <rPr>
        <sz val="10"/>
        <color theme="1"/>
        <rFont val="MS PGothic"/>
        <family val="2"/>
        <charset val="128"/>
      </rPr>
      <t>モバイル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アラート</t>
    </r>
  </si>
  <si>
    <r>
      <rPr>
        <sz val="10"/>
        <color theme="1"/>
        <rFont val="MS PGothic"/>
        <family val="2"/>
        <charset val="128"/>
      </rPr>
      <t>電子メール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ニュースレター</t>
    </r>
  </si>
  <si>
    <r>
      <rPr>
        <b/>
        <sz val="10"/>
        <color theme="1"/>
        <rFont val="MS PGothic"/>
        <family val="2"/>
        <charset val="128"/>
      </rPr>
      <t>広告</t>
    </r>
  </si>
  <si>
    <r>
      <t>––––––– </t>
    </r>
    <r>
      <rPr>
        <sz val="12"/>
        <color theme="7"/>
        <rFont val="MS PGothic"/>
        <family val="2"/>
        <charset val="128"/>
      </rPr>
      <t>データは自動で入力されます</t>
    </r>
    <r>
      <rPr>
        <sz val="12"/>
        <color theme="7"/>
        <rFont val="Century Gothic"/>
        <family val="2"/>
      </rPr>
      <t xml:space="preserve"> –––––––</t>
    </r>
  </si>
  <si>
    <r>
      <rPr>
        <sz val="10"/>
        <color theme="1"/>
        <rFont val="MS PGothic"/>
        <family val="2"/>
        <charset val="128"/>
      </rPr>
      <t>オンライン</t>
    </r>
  </si>
  <si>
    <r>
      <rPr>
        <b/>
        <sz val="10"/>
        <color theme="0"/>
        <rFont val="MS PGothic"/>
        <family val="2"/>
        <charset val="128"/>
      </rPr>
      <t>キャンペーンの種類</t>
    </r>
  </si>
  <si>
    <r>
      <rPr>
        <b/>
        <sz val="10"/>
        <color theme="0"/>
        <rFont val="MS PGothic"/>
        <family val="2"/>
        <charset val="128"/>
      </rPr>
      <t>小計</t>
    </r>
  </si>
  <si>
    <r>
      <rPr>
        <sz val="10"/>
        <color theme="1"/>
        <rFont val="MS PGothic"/>
        <family val="2"/>
        <charset val="128"/>
      </rPr>
      <t>紙媒体</t>
    </r>
  </si>
  <si>
    <r>
      <rPr>
        <sz val="10"/>
        <color theme="1"/>
        <rFont val="MS PGothic"/>
        <family val="2"/>
        <charset val="128"/>
      </rPr>
      <t>ラジオ</t>
    </r>
  </si>
  <si>
    <r>
      <rPr>
        <sz val="10"/>
        <color theme="1"/>
        <rFont val="MS PGothic"/>
        <family val="2"/>
        <charset val="128"/>
      </rPr>
      <t>テレビ</t>
    </r>
  </si>
  <si>
    <r>
      <rPr>
        <sz val="10"/>
        <color theme="1"/>
        <rFont val="MS PGothic"/>
        <family val="2"/>
        <charset val="128"/>
      </rPr>
      <t>開発</t>
    </r>
  </si>
  <si>
    <r>
      <rPr>
        <sz val="10"/>
        <color theme="1"/>
        <rFont val="MS PGothic"/>
        <family val="2"/>
        <charset val="128"/>
      </rPr>
      <t>クリック報酬型マーケティング</t>
    </r>
  </si>
  <si>
    <r>
      <rPr>
        <b/>
        <sz val="10"/>
        <color theme="1"/>
        <rFont val="MS PGothic"/>
        <family val="2"/>
        <charset val="128"/>
      </rPr>
      <t>市場リサーチ</t>
    </r>
  </si>
  <si>
    <r>
      <rPr>
        <sz val="10"/>
        <color theme="1"/>
        <rFont val="MS PGothic"/>
        <family val="2"/>
        <charset val="128"/>
      </rPr>
      <t>調査</t>
    </r>
  </si>
  <si>
    <r>
      <rPr>
        <sz val="10"/>
        <color theme="1"/>
        <rFont val="MS PGothic"/>
        <family val="2"/>
        <charset val="128"/>
      </rPr>
      <t>影響調査</t>
    </r>
  </si>
  <si>
    <r>
      <rPr>
        <b/>
        <sz val="10"/>
        <color theme="1"/>
        <rFont val="MS PGothic"/>
        <family val="2"/>
        <charset val="128"/>
      </rPr>
      <t>キャンペーン</t>
    </r>
  </si>
  <si>
    <r>
      <rPr>
        <sz val="10"/>
        <color theme="1"/>
        <rFont val="MS PGothic"/>
        <family val="2"/>
        <charset val="128"/>
      </rPr>
      <t>キャンペーン</t>
    </r>
    <r>
      <rPr>
        <sz val="10"/>
        <color theme="1"/>
        <rFont val="Century Gothic"/>
        <family val="2"/>
      </rPr>
      <t xml:space="preserve"> A</t>
    </r>
  </si>
  <si>
    <r>
      <rPr>
        <sz val="10"/>
        <color theme="1"/>
        <rFont val="MS PGothic"/>
        <family val="2"/>
        <charset val="128"/>
      </rPr>
      <t>キャンペーン</t>
    </r>
    <r>
      <rPr>
        <sz val="10"/>
        <color theme="1"/>
        <rFont val="Century Gothic"/>
        <family val="2"/>
      </rPr>
      <t xml:space="preserve"> B</t>
    </r>
  </si>
  <si>
    <r>
      <rPr>
        <sz val="10"/>
        <color theme="1"/>
        <rFont val="MS PGothic"/>
        <family val="2"/>
        <charset val="128"/>
      </rPr>
      <t>キャンペーン</t>
    </r>
    <r>
      <rPr>
        <sz val="10"/>
        <color theme="1"/>
        <rFont val="Century Gothic"/>
        <family val="2"/>
      </rPr>
      <t xml:space="preserve"> C</t>
    </r>
  </si>
  <si>
    <r>
      <rPr>
        <sz val="10"/>
        <color theme="1"/>
        <rFont val="MS PGothic"/>
        <family val="2"/>
        <charset val="128"/>
      </rPr>
      <t>キャンペーン</t>
    </r>
    <r>
      <rPr>
        <sz val="10"/>
        <color theme="1"/>
        <rFont val="Century Gothic"/>
        <family val="2"/>
      </rPr>
      <t xml:space="preserve"> D</t>
    </r>
  </si>
  <si>
    <r>
      <rPr>
        <sz val="10"/>
        <color theme="1"/>
        <rFont val="MS PGothic"/>
        <family val="2"/>
        <charset val="128"/>
      </rPr>
      <t>キャンペーン</t>
    </r>
    <r>
      <rPr>
        <sz val="10"/>
        <color theme="1"/>
        <rFont val="Century Gothic"/>
        <family val="2"/>
      </rPr>
      <t xml:space="preserve"> E</t>
    </r>
  </si>
  <si>
    <r>
      <rPr>
        <b/>
        <sz val="10"/>
        <color theme="1"/>
        <rFont val="MS PGothic"/>
        <family val="2"/>
        <charset val="128"/>
      </rPr>
      <t>その他</t>
    </r>
  </si>
  <si>
    <r>
      <rPr>
        <sz val="10"/>
        <color theme="1"/>
        <rFont val="MS PGothic"/>
        <family val="2"/>
        <charset val="128"/>
      </rPr>
      <t>ブランディング</t>
    </r>
  </si>
  <si>
    <r>
      <rPr>
        <sz val="10"/>
        <color theme="1"/>
        <rFont val="MS PGothic"/>
        <family val="2"/>
        <charset val="128"/>
      </rPr>
      <t>名刺</t>
    </r>
  </si>
  <si>
    <r>
      <rPr>
        <sz val="10"/>
        <color theme="1"/>
        <rFont val="MS PGothic"/>
        <family val="2"/>
        <charset val="128"/>
      </rPr>
      <t>看板</t>
    </r>
  </si>
  <si>
    <r>
      <rPr>
        <sz val="10"/>
        <color theme="1"/>
        <rFont val="MS PGothic"/>
        <family val="2"/>
        <charset val="128"/>
      </rPr>
      <t>クリック報酬型マーケティング</t>
    </r>
    <phoneticPr fontId="11" type="noConversion"/>
  </si>
  <si>
    <t>ユーザーは、数量、ユニットあたりの予測コスト、その他のキャンペーンの種類を入力します。小計とグラフ情報が自動的に入力されます。</t>
    <phoneticPr fontId="21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</si>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</sst>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  <numFmt numFmtId="166" formatCode="_(&quot;$&quot;* #,##0_);_(&quot;$&quot;* \(#,##0\);_(&quot;$&quot;* &quot;-&quot;??_);_(@_)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10"/>
      <color theme="0"/>
      <name val="Century Gothic"/>
      <family val="2"/>
    </font>
    <font>
      <b/>
      <sz val="9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color theme="7"/>
      <name val="Century Gothic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8" tint="-0.499984740745262"/>
      <name val="Century Gothic"/>
      <family val="2"/>
    </font>
    <font>
      <sz val="10"/>
      <color theme="1"/>
      <name val="Century Gothic"/>
      <family val="2"/>
    </font>
    <font>
      <b/>
      <sz val="20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2"/>
      <color theme="7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0"/>
      <color theme="1" tint="0.34998626667073579"/>
      <name val="Century Gothic"/>
      <family val="2"/>
    </font>
    <font>
      <sz val="12"/>
      <color theme="1"/>
      <name val="Century Gothic"/>
      <family val="2"/>
    </font>
    <font>
      <u/>
      <sz val="22"/>
      <color theme="0"/>
      <name val="Century Gothic Bold"/>
    </font>
  </fonts>
  <fills count="2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0" tint="-0.2499465926084170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2C2C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</cellStyleXfs>
  <cellXfs count="51">
    <xf numFmtId="0" fontId="0" fillId="0" borderId="0" xfId="0"/>
    <xf numFmtId="164" fontId="4" fillId="0" borderId="0" xfId="1" applyFont="1" applyAlignment="1">
      <alignment horizontal="left" vertical="center" indent="1"/>
    </xf>
    <xf numFmtId="0" fontId="7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0" borderId="0" xfId="4"/>
    <xf numFmtId="0" fontId="3" fillId="0" borderId="2" xfId="4" applyFont="1" applyBorder="1" applyAlignment="1">
      <alignment horizontal="left" vertical="center" wrapText="1" indent="2"/>
    </xf>
    <xf numFmtId="1" fontId="5" fillId="0" borderId="6" xfId="2" applyNumberFormat="1" applyFont="1" applyBorder="1" applyAlignment="1">
      <alignment horizontal="left" vertical="center" wrapText="1" indent="1"/>
    </xf>
    <xf numFmtId="1" fontId="5" fillId="0" borderId="7" xfId="2" applyNumberFormat="1" applyFont="1" applyBorder="1" applyAlignment="1">
      <alignment horizontal="left" vertical="center" wrapText="1" indent="1"/>
    </xf>
    <xf numFmtId="0" fontId="12" fillId="16" borderId="1" xfId="0" applyFont="1" applyFill="1" applyBorder="1" applyAlignment="1">
      <alignment horizontal="left" vertical="center" wrapText="1" indent="1"/>
    </xf>
    <xf numFmtId="1" fontId="8" fillId="11" borderId="6" xfId="2" applyNumberFormat="1" applyFont="1" applyFill="1" applyBorder="1" applyAlignment="1">
      <alignment horizontal="left" vertical="center" wrapText="1" indent="1"/>
    </xf>
    <xf numFmtId="0" fontId="12" fillId="17" borderId="1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left" vertical="center" wrapText="1" indent="1"/>
    </xf>
    <xf numFmtId="1" fontId="12" fillId="8" borderId="1" xfId="2" applyNumberFormat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 indent="1"/>
    </xf>
    <xf numFmtId="1" fontId="14" fillId="9" borderId="1" xfId="2" applyNumberFormat="1" applyFont="1" applyFill="1" applyBorder="1" applyAlignment="1">
      <alignment horizontal="center" vertical="center" wrapText="1"/>
    </xf>
    <xf numFmtId="165" fontId="14" fillId="4" borderId="1" xfId="1" applyNumberFormat="1" applyFont="1" applyFill="1" applyBorder="1" applyAlignment="1">
      <alignment horizontal="right" vertical="center" wrapText="1" indent="1"/>
    </xf>
    <xf numFmtId="0" fontId="14" fillId="0" borderId="1" xfId="0" applyFont="1" applyBorder="1" applyAlignment="1">
      <alignment horizontal="center" vertical="center" wrapText="1"/>
    </xf>
    <xf numFmtId="165" fontId="14" fillId="4" borderId="1" xfId="1" applyNumberFormat="1" applyFont="1" applyFill="1" applyBorder="1" applyAlignment="1">
      <alignment horizontal="right" vertical="center" wrapText="1"/>
    </xf>
    <xf numFmtId="0" fontId="14" fillId="0" borderId="8" xfId="0" applyFont="1" applyBorder="1" applyAlignment="1">
      <alignment horizontal="left" vertical="center" wrapText="1" indent="1"/>
    </xf>
    <xf numFmtId="1" fontId="14" fillId="9" borderId="8" xfId="2" applyNumberFormat="1" applyFont="1" applyFill="1" applyBorder="1" applyAlignment="1">
      <alignment horizontal="center" vertical="center" wrapText="1"/>
    </xf>
    <xf numFmtId="165" fontId="14" fillId="4" borderId="8" xfId="1" applyNumberFormat="1" applyFont="1" applyFill="1" applyBorder="1" applyAlignment="1">
      <alignment horizontal="right" vertical="center" wrapText="1" indent="1"/>
    </xf>
    <xf numFmtId="44" fontId="12" fillId="7" borderId="3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 wrapText="1" indent="1"/>
    </xf>
    <xf numFmtId="0" fontId="12" fillId="16" borderId="6" xfId="0" applyFont="1" applyFill="1" applyBorder="1" applyAlignment="1">
      <alignment horizontal="left" vertical="center" indent="1"/>
    </xf>
    <xf numFmtId="0" fontId="12" fillId="15" borderId="4" xfId="0" applyFont="1" applyFill="1" applyBorder="1" applyAlignment="1">
      <alignment horizontal="center" vertical="center" wrapText="1"/>
    </xf>
    <xf numFmtId="0" fontId="12" fillId="15" borderId="4" xfId="0" applyFont="1" applyFill="1" applyBorder="1" applyAlignment="1">
      <alignment vertical="center" wrapText="1"/>
    </xf>
    <xf numFmtId="44" fontId="4" fillId="13" borderId="10" xfId="1" applyNumberFormat="1" applyFont="1" applyFill="1" applyBorder="1" applyAlignment="1">
      <alignment horizontal="right" vertical="center"/>
    </xf>
    <xf numFmtId="0" fontId="22" fillId="19" borderId="0" xfId="0" applyFont="1" applyFill="1" applyAlignment="1">
      <alignment vertical="center"/>
    </xf>
    <xf numFmtId="0" fontId="14" fillId="0" borderId="0" xfId="0" applyFont="1" applyAlignment="1">
      <alignment horizontal="left" vertical="center" wrapText="1" indent="1"/>
    </xf>
    <xf numFmtId="0" fontId="23" fillId="0" borderId="0" xfId="0" applyFont="1" applyAlignment="1">
      <alignment horizontal="left" indent="1"/>
    </xf>
    <xf numFmtId="0" fontId="23" fillId="0" borderId="0" xfId="0" applyFont="1"/>
    <xf numFmtId="0" fontId="23" fillId="0" borderId="0" xfId="0" applyFont="1" applyAlignment="1">
      <alignment vertical="center"/>
    </xf>
    <xf numFmtId="0" fontId="14" fillId="13" borderId="1" xfId="0" applyFont="1" applyFill="1" applyBorder="1" applyAlignment="1">
      <alignment horizontal="left" vertical="center" wrapText="1" indent="1"/>
    </xf>
    <xf numFmtId="166" fontId="14" fillId="10" borderId="1" xfId="1" applyNumberFormat="1" applyFont="1" applyFill="1" applyBorder="1" applyAlignment="1">
      <alignment horizontal="right" vertical="center" indent="1"/>
    </xf>
    <xf numFmtId="9" fontId="14" fillId="11" borderId="1" xfId="2" applyFont="1" applyFill="1" applyBorder="1" applyAlignment="1">
      <alignment horizontal="right" vertical="center" indent="1"/>
    </xf>
    <xf numFmtId="0" fontId="14" fillId="12" borderId="1" xfId="0" applyFont="1" applyFill="1" applyBorder="1" applyAlignment="1">
      <alignment vertical="center"/>
    </xf>
    <xf numFmtId="166" fontId="14" fillId="0" borderId="1" xfId="0" applyNumberFormat="1" applyFont="1" applyBorder="1" applyAlignment="1">
      <alignment horizontal="right" vertical="center" indent="1"/>
    </xf>
    <xf numFmtId="0" fontId="14" fillId="12" borderId="1" xfId="0" applyFont="1" applyFill="1" applyBorder="1" applyAlignment="1">
      <alignment vertical="center" wrapText="1"/>
    </xf>
    <xf numFmtId="0" fontId="23" fillId="0" borderId="0" xfId="0" applyFont="1" applyAlignment="1">
      <alignment horizontal="left" wrapText="1" indent="1"/>
    </xf>
    <xf numFmtId="44" fontId="14" fillId="13" borderId="1" xfId="1" applyNumberFormat="1" applyFont="1" applyFill="1" applyBorder="1" applyAlignment="1">
      <alignment vertical="center"/>
    </xf>
    <xf numFmtId="44" fontId="14" fillId="13" borderId="4" xfId="1" applyNumberFormat="1" applyFont="1" applyFill="1" applyBorder="1" applyAlignment="1">
      <alignment vertical="center"/>
    </xf>
    <xf numFmtId="44" fontId="14" fillId="13" borderId="5" xfId="1" applyNumberFormat="1" applyFont="1" applyFill="1" applyBorder="1" applyAlignment="1">
      <alignment vertical="center"/>
    </xf>
    <xf numFmtId="44" fontId="14" fillId="13" borderId="8" xfId="1" applyNumberFormat="1" applyFont="1" applyFill="1" applyBorder="1" applyAlignment="1">
      <alignment vertical="center"/>
    </xf>
    <xf numFmtId="0" fontId="10" fillId="0" borderId="9" xfId="0" applyFont="1" applyBorder="1" applyAlignment="1">
      <alignment horizontal="center"/>
    </xf>
    <xf numFmtId="0" fontId="1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24" fillId="14" borderId="0" xfId="3" applyFont="1" applyFill="1" applyAlignment="1">
      <alignment horizontal="center" vertical="center"/>
    </xf>
  </cellXfs>
  <cellStyles count="5">
    <cellStyle name="Currency" xfId="1" builtinId="4"/>
    <cellStyle name="Hyperlink" xfId="3" builtinId="8"/>
    <cellStyle name="Normal" xfId="0" builtinId="0"/>
    <cellStyle name="Normal 2" xfId="4" xr:uid="{00000000-0005-0000-0000-000003000000}"/>
    <cellStyle name="Percent" xfId="2" builtinId="5"/>
  </cellStyles>
  <dxfs count="0"/>
  <tableStyles count="0" defaultTableStyle="TableStyleMedium9" defaultPivotStyle="PivotStyleMedium7"/>
  <colors>
    <mruColors>
      <color rgb="FFC2C2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33401330015099E-2"/>
          <c:y val="0.20271075633894386"/>
          <c:w val="0.67714617926645182"/>
          <c:h val="0.59949180091020737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62-4DB1-847A-CBDB6A0D0E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62-4DB1-847A-CBDB6A0D0E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62-4DB1-847A-CBDB6A0D0E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62-4DB1-847A-CBDB6A0D0E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662-4DB1-847A-CBDB6A0D0E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662-4DB1-847A-CBDB6A0D0E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662-4DB1-847A-CBDB6A0D0E6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662-4DB1-847A-CBDB6A0D0E6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662-4DB1-847A-CBDB6A0D0E6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662-4DB1-847A-CBDB6A0D0E6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662-4DB1-847A-CBDB6A0D0E6B}"/>
              </c:ext>
            </c:extLst>
          </c:dPt>
          <c:dLbls>
            <c:dLbl>
              <c:idx val="9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MS PGothic" panose="020B0600070205080204" pitchFamily="34" charset="-128"/>
                      <a:cs typeface="Century Gothic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662-4DB1-847A-CBDB6A0D0E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MS PGothic" panose="020B0600070205080204" pitchFamily="34" charset="-128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マーケティング予算計画!$H$45:$H$55</c:f>
              <c:strCache>
                <c:ptCount val="11"/>
                <c:pt idx="0">
                  <c:v>全国マーケティング</c:v>
                </c:pt>
                <c:pt idx="1">
                  <c:v>地域マーケティング</c:v>
                </c:pt>
                <c:pt idx="2">
                  <c:v>広報</c:v>
                </c:pt>
                <c:pt idx="3">
                  <c:v>コンテンツ マーケティング</c:v>
                </c:pt>
                <c:pt idx="4">
                  <c:v>ソーシャル メディア</c:v>
                </c:pt>
                <c:pt idx="5">
                  <c:v>オンライン</c:v>
                </c:pt>
                <c:pt idx="6">
                  <c:v>広告</c:v>
                </c:pt>
                <c:pt idx="7">
                  <c:v>Web</c:v>
                </c:pt>
                <c:pt idx="8">
                  <c:v>市場リサーチ</c:v>
                </c:pt>
                <c:pt idx="9">
                  <c:v>キャンペーン</c:v>
                </c:pt>
                <c:pt idx="10">
                  <c:v>その他</c:v>
                </c:pt>
              </c:strCache>
            </c:strRef>
          </c:cat>
          <c:val>
            <c:numRef>
              <c:f>マーケティング予算計画!$I$45:$I$55</c:f>
              <c:numCache>
                <c:formatCode>_("$"* #,##0_);_("$"* \(#,##0\);_("$"* "-"??_);_(@_)</c:formatCode>
                <c:ptCount val="11"/>
                <c:pt idx="0">
                  <c:v>2000</c:v>
                </c:pt>
                <c:pt idx="1">
                  <c:v>10600</c:v>
                </c:pt>
                <c:pt idx="2">
                  <c:v>800</c:v>
                </c:pt>
                <c:pt idx="3">
                  <c:v>14400</c:v>
                </c:pt>
                <c:pt idx="4">
                  <c:v>6800</c:v>
                </c:pt>
                <c:pt idx="5">
                  <c:v>3200</c:v>
                </c:pt>
                <c:pt idx="6">
                  <c:v>11700</c:v>
                </c:pt>
                <c:pt idx="7">
                  <c:v>6400</c:v>
                </c:pt>
                <c:pt idx="8">
                  <c:v>4800</c:v>
                </c:pt>
                <c:pt idx="9">
                  <c:v>5900</c:v>
                </c:pt>
                <c:pt idx="10">
                  <c:v>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662-4DB1-847A-CBDB6A0D0E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5662-4DB1-847A-CBDB6A0D0E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5662-4DB1-847A-CBDB6A0D0E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5662-4DB1-847A-CBDB6A0D0E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5662-4DB1-847A-CBDB6A0D0E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5662-4DB1-847A-CBDB6A0D0E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5662-4DB1-847A-CBDB6A0D0E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5662-4DB1-847A-CBDB6A0D0E6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5662-4DB1-847A-CBDB6A0D0E6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5662-4DB1-847A-CBDB6A0D0E6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5662-4DB1-847A-CBDB6A0D0E6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5662-4DB1-847A-CBDB6A0D0E6B}"/>
              </c:ext>
            </c:extLst>
          </c:dPt>
          <c:cat>
            <c:strRef>
              <c:f>マーケティング予算計画!$H$45:$H$55</c:f>
              <c:strCache>
                <c:ptCount val="11"/>
                <c:pt idx="0">
                  <c:v>全国マーケティング</c:v>
                </c:pt>
                <c:pt idx="1">
                  <c:v>地域マーケティング</c:v>
                </c:pt>
                <c:pt idx="2">
                  <c:v>広報</c:v>
                </c:pt>
                <c:pt idx="3">
                  <c:v>コンテンツ マーケティング</c:v>
                </c:pt>
                <c:pt idx="4">
                  <c:v>ソーシャル メディア</c:v>
                </c:pt>
                <c:pt idx="5">
                  <c:v>オンライン</c:v>
                </c:pt>
                <c:pt idx="6">
                  <c:v>広告</c:v>
                </c:pt>
                <c:pt idx="7">
                  <c:v>Web</c:v>
                </c:pt>
                <c:pt idx="8">
                  <c:v>市場リサーチ</c:v>
                </c:pt>
                <c:pt idx="9">
                  <c:v>キャンペーン</c:v>
                </c:pt>
                <c:pt idx="10">
                  <c:v>その他</c:v>
                </c:pt>
              </c:strCache>
            </c:strRef>
          </c:cat>
          <c:val>
            <c:numRef>
              <c:f>マーケティング予算計画!$J$45:$J$55</c:f>
              <c:numCache>
                <c:formatCode>0%</c:formatCode>
                <c:ptCount val="11"/>
                <c:pt idx="0">
                  <c:v>2.9662588060808306E-2</c:v>
                </c:pt>
                <c:pt idx="1">
                  <c:v>0.15721171672228401</c:v>
                </c:pt>
                <c:pt idx="2">
                  <c:v>1.1865035224323322E-2</c:v>
                </c:pt>
                <c:pt idx="3">
                  <c:v>0.21357063403781981</c:v>
                </c:pt>
                <c:pt idx="4">
                  <c:v>0.10085279940674824</c:v>
                </c:pt>
                <c:pt idx="5">
                  <c:v>4.7460140897293286E-2</c:v>
                </c:pt>
                <c:pt idx="6">
                  <c:v>0.17352614015572859</c:v>
                </c:pt>
                <c:pt idx="7">
                  <c:v>9.4920281794586572E-2</c:v>
                </c:pt>
                <c:pt idx="8">
                  <c:v>7.1190211345939933E-2</c:v>
                </c:pt>
                <c:pt idx="9">
                  <c:v>8.7504634779384499E-2</c:v>
                </c:pt>
                <c:pt idx="10">
                  <c:v>1.2235817575083427E-2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662-4DB1-847A-CBDB6A0D0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8777779031931287E-3"/>
          <c:y val="1.0344827586206896E-2"/>
          <c:w val="0.84134349463405922"/>
          <c:h val="0.10162245452077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charset="0"/>
          <a:ea typeface="MS PGothic" panose="020B0600070205080204" pitchFamily="34" charset="-128"/>
          <a:cs typeface="Century Gothic" charset="0"/>
        </a:defRPr>
      </a:pPr>
      <a:endParaRPr lang="en-US"/>
    </a:p>
  </c:txPr>
  <c:printSettings>
    <c:headerFooter/>
    <c:pageMargins b="0.4" l="0.4" r="0.4" t="0.4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53781295472787E-2"/>
          <c:y val="0.23329179609429548"/>
          <c:w val="0.76177484938734974"/>
          <c:h val="0.67441534831081884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61-9C46-8C3F-7DD1865FA2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61-9C46-8C3F-7DD1865FA2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61-9C46-8C3F-7DD1865FA2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61-9C46-8C3F-7DD1865FA2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A61-9C46-8C3F-7DD1865FA2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A61-9C46-8C3F-7DD1865FA2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A61-9C46-8C3F-7DD1865FA2E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A61-9C46-8C3F-7DD1865FA2E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A61-9C46-8C3F-7DD1865FA2E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A61-9C46-8C3F-7DD1865FA2E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A61-9C46-8C3F-7DD1865FA2E9}"/>
              </c:ext>
            </c:extLst>
          </c:dPt>
          <c:dLbls>
            <c:dLbl>
              <c:idx val="9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MS PGothic" panose="020B0600070205080204" pitchFamily="34" charset="-128"/>
                      <a:cs typeface="Century Gothic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A61-9C46-8C3F-7DD1865FA2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MS PGothic" panose="020B0600070205080204" pitchFamily="34" charset="-128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'空白 - マーケティング予算計画'!$H$45:$H$55</c:f>
              <c:strCache>
                <c:ptCount val="11"/>
                <c:pt idx="0">
                  <c:v>全国マーケティング</c:v>
                </c:pt>
                <c:pt idx="1">
                  <c:v>地域マーケティング</c:v>
                </c:pt>
                <c:pt idx="2">
                  <c:v>広報</c:v>
                </c:pt>
                <c:pt idx="3">
                  <c:v>コンテンツ マーケティング</c:v>
                </c:pt>
                <c:pt idx="4">
                  <c:v>ソーシャル メディア</c:v>
                </c:pt>
                <c:pt idx="5">
                  <c:v>オンライン</c:v>
                </c:pt>
                <c:pt idx="6">
                  <c:v>広告</c:v>
                </c:pt>
                <c:pt idx="7">
                  <c:v>Web</c:v>
                </c:pt>
                <c:pt idx="8">
                  <c:v>市場リサーチ</c:v>
                </c:pt>
                <c:pt idx="9">
                  <c:v>キャンペーン</c:v>
                </c:pt>
                <c:pt idx="10">
                  <c:v>その他</c:v>
                </c:pt>
              </c:strCache>
            </c:strRef>
          </c:cat>
          <c:val>
            <c:numRef>
              <c:f>'空白 - マーケティング予算計画'!$I$45:$I$55</c:f>
              <c:numCache>
                <c:formatCode>_("$"* #,##0_);_("$"* \(#,##0\);_("$"*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A61-9C46-8C3F-7DD1865FA2E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A61-9C46-8C3F-7DD1865FA2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BA61-9C46-8C3F-7DD1865FA2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BA61-9C46-8C3F-7DD1865FA2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BA61-9C46-8C3F-7DD1865FA2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BA61-9C46-8C3F-7DD1865FA2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BA61-9C46-8C3F-7DD1865FA2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BA61-9C46-8C3F-7DD1865FA2E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BA61-9C46-8C3F-7DD1865FA2E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BA61-9C46-8C3F-7DD1865FA2E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BA61-9C46-8C3F-7DD1865FA2E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BA61-9C46-8C3F-7DD1865FA2E9}"/>
              </c:ext>
            </c:extLst>
          </c:dPt>
          <c:cat>
            <c:strRef>
              <c:f>'空白 - マーケティング予算計画'!$H$45:$H$55</c:f>
              <c:strCache>
                <c:ptCount val="11"/>
                <c:pt idx="0">
                  <c:v>全国マーケティング</c:v>
                </c:pt>
                <c:pt idx="1">
                  <c:v>地域マーケティング</c:v>
                </c:pt>
                <c:pt idx="2">
                  <c:v>広報</c:v>
                </c:pt>
                <c:pt idx="3">
                  <c:v>コンテンツ マーケティング</c:v>
                </c:pt>
                <c:pt idx="4">
                  <c:v>ソーシャル メディア</c:v>
                </c:pt>
                <c:pt idx="5">
                  <c:v>オンライン</c:v>
                </c:pt>
                <c:pt idx="6">
                  <c:v>広告</c:v>
                </c:pt>
                <c:pt idx="7">
                  <c:v>Web</c:v>
                </c:pt>
                <c:pt idx="8">
                  <c:v>市場リサーチ</c:v>
                </c:pt>
                <c:pt idx="9">
                  <c:v>キャンペーン</c:v>
                </c:pt>
                <c:pt idx="10">
                  <c:v>その他</c:v>
                </c:pt>
              </c:strCache>
            </c:strRef>
          </c:cat>
          <c:val>
            <c:numRef>
              <c:f>'空白 - マーケティング予算計画'!$J$45:$J$55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A61-9C46-8C3F-7DD1865FA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8777779031931287E-3"/>
          <c:y val="1.0344827586206896E-2"/>
          <c:w val="0.84134349463405922"/>
          <c:h val="0.10162245452077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charset="0"/>
          <a:ea typeface="MS PGothic" panose="020B0600070205080204" pitchFamily="34" charset="-128"/>
          <a:cs typeface="Century Gothic" charset="0"/>
        </a:defRPr>
      </a:pPr>
      <a:endParaRPr lang="en-US"/>
    </a:p>
  </c:txPr>
  <c:printSettings>
    <c:headerFooter/>
    <c:pageMargins b="0.4" l="0.4" r="0.4" t="0.4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889&amp;utm_language=JP&amp;utm_source=template-excel&amp;utm_medium=content&amp;utm_campaign=ic-Nonprofit+Marketing+Budget+Plan-excel-77889-jp&amp;lpa=ic+Nonprofit+Marketing+Budget+Plan+excel+77889+jp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0</xdr:row>
      <xdr:rowOff>431800</xdr:rowOff>
    </xdr:from>
    <xdr:to>
      <xdr:col>13</xdr:col>
      <xdr:colOff>266700</xdr:colOff>
      <xdr:row>34</xdr:row>
      <xdr:rowOff>127000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482600</xdr:colOff>
      <xdr:row>0</xdr:row>
      <xdr:rowOff>25401</xdr:rowOff>
    </xdr:from>
    <xdr:to>
      <xdr:col>13</xdr:col>
      <xdr:colOff>25400</xdr:colOff>
      <xdr:row>0</xdr:row>
      <xdr:rowOff>498855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161021-7350-0C8A-13E9-7AD7F604C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15800" y="25401"/>
          <a:ext cx="2616200" cy="4734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0</xdr:row>
      <xdr:rowOff>431800</xdr:rowOff>
    </xdr:from>
    <xdr:to>
      <xdr:col>13</xdr:col>
      <xdr:colOff>266700</xdr:colOff>
      <xdr:row>34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D975AC-8D4C-C44A-8100-4E30F9A91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89&amp;utm_language=JP&amp;utm_source=template-excel&amp;utm_medium=content&amp;utm_campaign=ic-Nonprofit+Marketing+Budget+Plan-excel-77889-jp&amp;lpa=ic+Nonprofit+Marketing+Budget+Plan+excel+77889+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B1:J7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33" customWidth="1"/>
    <col min="2" max="2" width="25.83203125" style="41" customWidth="1"/>
    <col min="3" max="3" width="7.83203125" style="32" customWidth="1"/>
    <col min="4" max="4" width="16.1640625" style="32" customWidth="1"/>
    <col min="5" max="5" width="14.83203125" style="32" customWidth="1"/>
    <col min="6" max="6" width="30.83203125" style="32" customWidth="1"/>
    <col min="7" max="7" width="3.33203125" style="33" customWidth="1"/>
    <col min="8" max="8" width="25.83203125" style="33" customWidth="1"/>
    <col min="9" max="9" width="16.83203125" style="33" customWidth="1"/>
    <col min="10" max="10" width="7.83203125" style="33" customWidth="1"/>
    <col min="11" max="11" width="26.1640625" style="33" customWidth="1"/>
    <col min="12" max="12" width="3.33203125" style="33" customWidth="1"/>
    <col min="13" max="16384" width="10.83203125" style="33"/>
  </cols>
  <sheetData>
    <row r="1" spans="2:6" s="31" customFormat="1" ht="42" customHeight="1">
      <c r="B1" s="30" t="s">
        <v>10</v>
      </c>
    </row>
    <row r="2" spans="2:6" ht="45" customHeight="1" thickBot="1">
      <c r="C2" s="1"/>
      <c r="D2" s="25" t="s">
        <v>11</v>
      </c>
      <c r="E2" s="29">
        <f>SUM(E5,E9,E14,E22,E27,E36,E43,E51,E57,E61,E68)</f>
        <v>67425</v>
      </c>
    </row>
    <row r="4" spans="2:6" ht="35" customHeight="1">
      <c r="B4" s="9" t="s">
        <v>12</v>
      </c>
      <c r="C4" s="12" t="s">
        <v>13</v>
      </c>
      <c r="D4" s="11" t="s">
        <v>14</v>
      </c>
      <c r="E4" s="28" t="s">
        <v>15</v>
      </c>
      <c r="F4" s="26" t="s">
        <v>16</v>
      </c>
    </row>
    <row r="5" spans="2:6" s="34" customFormat="1" ht="18" customHeight="1">
      <c r="B5" s="13" t="s">
        <v>17</v>
      </c>
      <c r="C5" s="14"/>
      <c r="D5" s="15"/>
      <c r="E5" s="24">
        <f>SUM(E6:E8)</f>
        <v>2000</v>
      </c>
      <c r="F5" s="10"/>
    </row>
    <row r="6" spans="2:6" s="34" customFormat="1" ht="18" customHeight="1">
      <c r="B6" s="16" t="s">
        <v>18</v>
      </c>
      <c r="C6" s="17">
        <v>4</v>
      </c>
      <c r="D6" s="18">
        <v>500</v>
      </c>
      <c r="E6" s="44">
        <f>C6*D6</f>
        <v>2000</v>
      </c>
      <c r="F6" s="7"/>
    </row>
    <row r="7" spans="2:6" s="34" customFormat="1" ht="18" customHeight="1">
      <c r="B7" s="19"/>
      <c r="C7" s="17"/>
      <c r="D7" s="20"/>
      <c r="E7" s="42">
        <f>C7*D7</f>
        <v>0</v>
      </c>
      <c r="F7" s="7"/>
    </row>
    <row r="8" spans="2:6" s="34" customFormat="1" ht="18" customHeight="1">
      <c r="B8" s="19"/>
      <c r="C8" s="17"/>
      <c r="D8" s="20"/>
      <c r="E8" s="43">
        <f>C8*D8</f>
        <v>0</v>
      </c>
      <c r="F8" s="7"/>
    </row>
    <row r="9" spans="2:6" s="34" customFormat="1" ht="18" customHeight="1">
      <c r="B9" s="13" t="s">
        <v>19</v>
      </c>
      <c r="C9" s="14"/>
      <c r="D9" s="15"/>
      <c r="E9" s="24">
        <f>SUM(E10:E13)</f>
        <v>10600</v>
      </c>
      <c r="F9" s="10"/>
    </row>
    <row r="10" spans="2:6" s="34" customFormat="1" ht="18" customHeight="1">
      <c r="B10" s="16" t="s">
        <v>20</v>
      </c>
      <c r="C10" s="17">
        <v>6</v>
      </c>
      <c r="D10" s="18">
        <v>600</v>
      </c>
      <c r="E10" s="44">
        <f>C10*D10</f>
        <v>3600</v>
      </c>
      <c r="F10" s="7"/>
    </row>
    <row r="11" spans="2:6" s="34" customFormat="1" ht="18" customHeight="1">
      <c r="B11" s="16" t="s">
        <v>21</v>
      </c>
      <c r="C11" s="17">
        <v>2</v>
      </c>
      <c r="D11" s="18">
        <v>3500</v>
      </c>
      <c r="E11" s="42">
        <f>C11*D11</f>
        <v>7000</v>
      </c>
      <c r="F11" s="7"/>
    </row>
    <row r="12" spans="2:6" s="34" customFormat="1" ht="18" customHeight="1">
      <c r="B12" s="16"/>
      <c r="C12" s="17"/>
      <c r="D12" s="18"/>
      <c r="E12" s="42">
        <f>C12*D12</f>
        <v>0</v>
      </c>
      <c r="F12" s="7"/>
    </row>
    <row r="13" spans="2:6" s="34" customFormat="1" ht="18" customHeight="1">
      <c r="B13" s="16"/>
      <c r="C13" s="17"/>
      <c r="D13" s="20"/>
      <c r="E13" s="43">
        <f>C13*D13</f>
        <v>0</v>
      </c>
      <c r="F13" s="7"/>
    </row>
    <row r="14" spans="2:6" s="34" customFormat="1" ht="18" customHeight="1">
      <c r="B14" s="13" t="s">
        <v>22</v>
      </c>
      <c r="C14" s="14"/>
      <c r="D14" s="15"/>
      <c r="E14" s="24">
        <f>SUM(E15:E21)</f>
        <v>800</v>
      </c>
      <c r="F14" s="10"/>
    </row>
    <row r="15" spans="2:6" s="34" customFormat="1" ht="18" customHeight="1">
      <c r="B15" s="16" t="s">
        <v>23</v>
      </c>
      <c r="C15" s="17"/>
      <c r="D15" s="18"/>
      <c r="E15" s="44">
        <f t="shared" ref="E15:E21" si="0">C15*D15</f>
        <v>0</v>
      </c>
      <c r="F15" s="7"/>
    </row>
    <row r="16" spans="2:6" s="34" customFormat="1" ht="18" customHeight="1">
      <c r="B16" s="16" t="s">
        <v>24</v>
      </c>
      <c r="C16" s="17"/>
      <c r="D16" s="18"/>
      <c r="E16" s="42">
        <f t="shared" si="0"/>
        <v>0</v>
      </c>
      <c r="F16" s="7"/>
    </row>
    <row r="17" spans="2:6" s="34" customFormat="1" ht="18" customHeight="1">
      <c r="B17" s="16" t="s">
        <v>25</v>
      </c>
      <c r="C17" s="17">
        <v>8</v>
      </c>
      <c r="D17" s="18">
        <v>100</v>
      </c>
      <c r="E17" s="42">
        <f t="shared" si="0"/>
        <v>800</v>
      </c>
      <c r="F17" s="7"/>
    </row>
    <row r="18" spans="2:6" s="34" customFormat="1" ht="18" customHeight="1">
      <c r="B18" s="16" t="s">
        <v>26</v>
      </c>
      <c r="C18" s="17"/>
      <c r="D18" s="18"/>
      <c r="E18" s="42">
        <f t="shared" si="0"/>
        <v>0</v>
      </c>
      <c r="F18" s="7"/>
    </row>
    <row r="19" spans="2:6" s="34" customFormat="1" ht="18" customHeight="1">
      <c r="B19" s="16" t="s">
        <v>27</v>
      </c>
      <c r="C19" s="17"/>
      <c r="D19" s="18"/>
      <c r="E19" s="42">
        <f t="shared" si="0"/>
        <v>0</v>
      </c>
      <c r="F19" s="7"/>
    </row>
    <row r="20" spans="2:6" s="34" customFormat="1" ht="18" customHeight="1">
      <c r="B20" s="16" t="s">
        <v>28</v>
      </c>
      <c r="C20" s="17"/>
      <c r="D20" s="18"/>
      <c r="E20" s="42">
        <f t="shared" si="0"/>
        <v>0</v>
      </c>
      <c r="F20" s="7"/>
    </row>
    <row r="21" spans="2:6" s="34" customFormat="1" ht="18" customHeight="1">
      <c r="B21" s="16"/>
      <c r="C21" s="17"/>
      <c r="D21" s="20"/>
      <c r="E21" s="43">
        <f t="shared" si="0"/>
        <v>0</v>
      </c>
      <c r="F21" s="7"/>
    </row>
    <row r="22" spans="2:6" s="34" customFormat="1" ht="18" customHeight="1">
      <c r="B22" s="13" t="s">
        <v>29</v>
      </c>
      <c r="C22" s="14"/>
      <c r="D22" s="15"/>
      <c r="E22" s="24">
        <f>SUM(E23:E26)</f>
        <v>14400</v>
      </c>
      <c r="F22" s="10"/>
    </row>
    <row r="23" spans="2:6" s="34" customFormat="1" ht="18" customHeight="1">
      <c r="B23" s="16" t="s">
        <v>30</v>
      </c>
      <c r="C23" s="17"/>
      <c r="D23" s="18"/>
      <c r="E23" s="44">
        <f>C23*D23</f>
        <v>0</v>
      </c>
      <c r="F23" s="7"/>
    </row>
    <row r="24" spans="2:6" s="34" customFormat="1" ht="18" customHeight="1">
      <c r="B24" s="16" t="s">
        <v>31</v>
      </c>
      <c r="C24" s="17">
        <v>12</v>
      </c>
      <c r="D24" s="18">
        <v>1200</v>
      </c>
      <c r="E24" s="42">
        <f>C24*D24</f>
        <v>14400</v>
      </c>
      <c r="F24" s="7"/>
    </row>
    <row r="25" spans="2:6" s="34" customFormat="1" ht="18" customHeight="1">
      <c r="B25" s="16" t="s">
        <v>32</v>
      </c>
      <c r="C25" s="17"/>
      <c r="D25" s="18"/>
      <c r="E25" s="42">
        <f>C25*D25</f>
        <v>0</v>
      </c>
      <c r="F25" s="7"/>
    </row>
    <row r="26" spans="2:6" s="34" customFormat="1" ht="18" customHeight="1">
      <c r="B26" s="16"/>
      <c r="C26" s="17"/>
      <c r="D26" s="18"/>
      <c r="E26" s="43">
        <f>C26*D26</f>
        <v>0</v>
      </c>
      <c r="F26" s="7"/>
    </row>
    <row r="27" spans="2:6" s="34" customFormat="1" ht="18" customHeight="1">
      <c r="B27" s="13" t="s">
        <v>33</v>
      </c>
      <c r="C27" s="14"/>
      <c r="D27" s="15"/>
      <c r="E27" s="24">
        <f>SUM(E28:E35)</f>
        <v>6800</v>
      </c>
      <c r="F27" s="10"/>
    </row>
    <row r="28" spans="2:6" s="34" customFormat="1" ht="18" customHeight="1">
      <c r="B28" s="16" t="s">
        <v>0</v>
      </c>
      <c r="C28" s="17">
        <v>20</v>
      </c>
      <c r="D28" s="18">
        <v>100</v>
      </c>
      <c r="E28" s="44">
        <f t="shared" ref="E28:E35" si="1">C28*D28</f>
        <v>2000</v>
      </c>
      <c r="F28" s="7"/>
    </row>
    <row r="29" spans="2:6" s="34" customFormat="1" ht="18" customHeight="1">
      <c r="B29" s="16" t="s">
        <v>1</v>
      </c>
      <c r="C29" s="17">
        <v>20</v>
      </c>
      <c r="D29" s="18">
        <v>100</v>
      </c>
      <c r="E29" s="42">
        <f t="shared" si="1"/>
        <v>2000</v>
      </c>
      <c r="F29" s="7"/>
    </row>
    <row r="30" spans="2:6" s="34" customFormat="1" ht="18" customHeight="1">
      <c r="B30" s="16" t="s">
        <v>7</v>
      </c>
      <c r="C30" s="17">
        <v>10</v>
      </c>
      <c r="D30" s="18">
        <v>100</v>
      </c>
      <c r="E30" s="42">
        <f t="shared" si="1"/>
        <v>1000</v>
      </c>
      <c r="F30" s="7"/>
    </row>
    <row r="31" spans="2:6" s="34" customFormat="1" ht="18" customHeight="1">
      <c r="B31" s="16" t="s">
        <v>4</v>
      </c>
      <c r="C31" s="17">
        <v>10</v>
      </c>
      <c r="D31" s="18">
        <v>100</v>
      </c>
      <c r="E31" s="42">
        <f t="shared" si="1"/>
        <v>1000</v>
      </c>
      <c r="F31" s="7"/>
    </row>
    <row r="32" spans="2:6" s="34" customFormat="1" ht="18" customHeight="1">
      <c r="B32" s="16" t="s">
        <v>8</v>
      </c>
      <c r="C32" s="17">
        <v>4</v>
      </c>
      <c r="D32" s="18">
        <v>100</v>
      </c>
      <c r="E32" s="42">
        <f t="shared" si="1"/>
        <v>400</v>
      </c>
      <c r="F32" s="7"/>
    </row>
    <row r="33" spans="2:10" s="34" customFormat="1" ht="18" customHeight="1">
      <c r="B33" s="16" t="s">
        <v>5</v>
      </c>
      <c r="C33" s="17">
        <v>4</v>
      </c>
      <c r="D33" s="18">
        <v>100</v>
      </c>
      <c r="E33" s="43">
        <f t="shared" si="1"/>
        <v>400</v>
      </c>
      <c r="F33" s="7"/>
    </row>
    <row r="34" spans="2:10" s="34" customFormat="1" ht="18" customHeight="1">
      <c r="B34" s="16"/>
      <c r="C34" s="17"/>
      <c r="D34" s="18"/>
      <c r="E34" s="42">
        <f t="shared" si="1"/>
        <v>0</v>
      </c>
      <c r="F34" s="7"/>
    </row>
    <row r="35" spans="2:10" s="34" customFormat="1" ht="18" customHeight="1">
      <c r="B35" s="16"/>
      <c r="C35" s="17"/>
      <c r="D35" s="20"/>
      <c r="E35" s="43">
        <f t="shared" si="1"/>
        <v>0</v>
      </c>
      <c r="F35" s="7"/>
    </row>
    <row r="36" spans="2:10" s="34" customFormat="1" ht="18" customHeight="1">
      <c r="B36" s="13" t="s">
        <v>34</v>
      </c>
      <c r="C36" s="14"/>
      <c r="D36" s="15"/>
      <c r="E36" s="24">
        <f>SUM(E37:E42)</f>
        <v>3200</v>
      </c>
      <c r="F36" s="10"/>
    </row>
    <row r="37" spans="2:10" s="34" customFormat="1" ht="18" customHeight="1">
      <c r="B37" s="16" t="s">
        <v>35</v>
      </c>
      <c r="C37" s="17">
        <v>4</v>
      </c>
      <c r="D37" s="18">
        <v>800</v>
      </c>
      <c r="E37" s="44">
        <f t="shared" ref="E37:E42" si="2">C37*D37</f>
        <v>3200</v>
      </c>
      <c r="F37" s="7"/>
    </row>
    <row r="38" spans="2:10" s="34" customFormat="1" ht="18" customHeight="1">
      <c r="B38" s="16" t="s">
        <v>36</v>
      </c>
      <c r="C38" s="17"/>
      <c r="D38" s="18"/>
      <c r="E38" s="42">
        <f t="shared" si="2"/>
        <v>0</v>
      </c>
      <c r="F38" s="7"/>
    </row>
    <row r="39" spans="2:10" s="34" customFormat="1" ht="18" customHeight="1">
      <c r="B39" s="16" t="s">
        <v>37</v>
      </c>
      <c r="C39" s="17"/>
      <c r="D39" s="18"/>
      <c r="E39" s="42">
        <f t="shared" si="2"/>
        <v>0</v>
      </c>
      <c r="F39" s="7"/>
    </row>
    <row r="40" spans="2:10" s="34" customFormat="1" ht="18" customHeight="1">
      <c r="B40" s="16" t="s">
        <v>38</v>
      </c>
      <c r="C40" s="17"/>
      <c r="D40" s="18"/>
      <c r="E40" s="42">
        <f t="shared" si="2"/>
        <v>0</v>
      </c>
      <c r="F40" s="7"/>
    </row>
    <row r="41" spans="2:10" s="34" customFormat="1" ht="18" customHeight="1">
      <c r="B41" s="16" t="s">
        <v>39</v>
      </c>
      <c r="C41" s="17"/>
      <c r="D41" s="18"/>
      <c r="E41" s="42">
        <f t="shared" si="2"/>
        <v>0</v>
      </c>
      <c r="F41" s="7"/>
    </row>
    <row r="42" spans="2:10" s="34" customFormat="1" ht="18" customHeight="1">
      <c r="B42" s="16"/>
      <c r="C42" s="17"/>
      <c r="D42" s="18"/>
      <c r="E42" s="43">
        <f t="shared" si="2"/>
        <v>0</v>
      </c>
      <c r="F42" s="7"/>
    </row>
    <row r="43" spans="2:10" s="34" customFormat="1" ht="18" customHeight="1">
      <c r="B43" s="13" t="s">
        <v>40</v>
      </c>
      <c r="C43" s="14"/>
      <c r="D43" s="15"/>
      <c r="E43" s="24">
        <f>SUM(E44:E50)</f>
        <v>11700</v>
      </c>
      <c r="F43" s="10"/>
      <c r="H43" s="46" t="s">
        <v>41</v>
      </c>
      <c r="I43" s="46"/>
      <c r="J43" s="46"/>
    </row>
    <row r="44" spans="2:10" s="34" customFormat="1" ht="18" customHeight="1">
      <c r="B44" s="16" t="s">
        <v>42</v>
      </c>
      <c r="C44" s="17">
        <v>4</v>
      </c>
      <c r="D44" s="18">
        <v>2500</v>
      </c>
      <c r="E44" s="44">
        <f t="shared" ref="E44:E50" si="3">C44*D44</f>
        <v>10000</v>
      </c>
      <c r="F44" s="7"/>
      <c r="H44" s="2" t="s">
        <v>43</v>
      </c>
      <c r="I44" s="3" t="s">
        <v>44</v>
      </c>
      <c r="J44" s="4" t="s">
        <v>6</v>
      </c>
    </row>
    <row r="45" spans="2:10" s="34" customFormat="1" ht="18" customHeight="1">
      <c r="B45" s="16" t="s">
        <v>45</v>
      </c>
      <c r="C45" s="17">
        <v>2</v>
      </c>
      <c r="D45" s="18">
        <v>850</v>
      </c>
      <c r="E45" s="42">
        <f t="shared" si="3"/>
        <v>1700</v>
      </c>
      <c r="F45" s="7"/>
      <c r="H45" s="35" t="str">
        <f>マーケティング予算計画!B5:B5</f>
        <v>全国マーケティング</v>
      </c>
      <c r="I45" s="36">
        <f>マーケティング予算計画!E5</f>
        <v>2000</v>
      </c>
      <c r="J45" s="37">
        <f>I45/I56</f>
        <v>2.9662588060808306E-2</v>
      </c>
    </row>
    <row r="46" spans="2:10" s="34" customFormat="1" ht="18" customHeight="1">
      <c r="B46" s="16" t="s">
        <v>21</v>
      </c>
      <c r="C46" s="17"/>
      <c r="D46" s="18"/>
      <c r="E46" s="42">
        <f t="shared" si="3"/>
        <v>0</v>
      </c>
      <c r="F46" s="7"/>
      <c r="H46" s="35" t="str">
        <f>マーケティング予算計画!B9:B9</f>
        <v>地域マーケティング</v>
      </c>
      <c r="I46" s="36">
        <f>マーケティング予算計画!E9</f>
        <v>10600</v>
      </c>
      <c r="J46" s="37">
        <f>I46/I56</f>
        <v>0.15721171672228401</v>
      </c>
    </row>
    <row r="47" spans="2:10" s="34" customFormat="1" ht="18" customHeight="1">
      <c r="B47" s="16" t="s">
        <v>46</v>
      </c>
      <c r="C47" s="17"/>
      <c r="D47" s="18"/>
      <c r="E47" s="42">
        <f t="shared" si="3"/>
        <v>0</v>
      </c>
      <c r="F47" s="7"/>
      <c r="H47" s="35" t="str">
        <f>マーケティング予算計画!B14:B14</f>
        <v>広報</v>
      </c>
      <c r="I47" s="36">
        <f>マーケティング予算計画!E14</f>
        <v>800</v>
      </c>
      <c r="J47" s="37">
        <f>I47/I56</f>
        <v>1.1865035224323322E-2</v>
      </c>
    </row>
    <row r="48" spans="2:10" s="34" customFormat="1" ht="18" customHeight="1">
      <c r="B48" s="16" t="s">
        <v>47</v>
      </c>
      <c r="C48" s="17"/>
      <c r="D48" s="18"/>
      <c r="E48" s="42">
        <f t="shared" si="3"/>
        <v>0</v>
      </c>
      <c r="F48" s="7"/>
      <c r="H48" s="35" t="str">
        <f>マーケティング予算計画!B22:B22</f>
        <v>コンテンツ マーケティング</v>
      </c>
      <c r="I48" s="36">
        <f>マーケティング予算計画!E22</f>
        <v>14400</v>
      </c>
      <c r="J48" s="37">
        <f>I48/I56</f>
        <v>0.21357063403781981</v>
      </c>
    </row>
    <row r="49" spans="2:10" s="34" customFormat="1" ht="18" customHeight="1">
      <c r="B49" s="16"/>
      <c r="C49" s="17"/>
      <c r="D49" s="18"/>
      <c r="E49" s="42">
        <f t="shared" si="3"/>
        <v>0</v>
      </c>
      <c r="F49" s="7"/>
      <c r="H49" s="35" t="str">
        <f>マーケティング予算計画!B27:B27</f>
        <v>ソーシャル メディア</v>
      </c>
      <c r="I49" s="36">
        <f>マーケティング予算計画!E27</f>
        <v>6800</v>
      </c>
      <c r="J49" s="37">
        <f>I49/I56</f>
        <v>0.10085279940674824</v>
      </c>
    </row>
    <row r="50" spans="2:10" s="34" customFormat="1" ht="18" customHeight="1">
      <c r="B50" s="16"/>
      <c r="C50" s="17"/>
      <c r="D50" s="18"/>
      <c r="E50" s="43">
        <f t="shared" si="3"/>
        <v>0</v>
      </c>
      <c r="F50" s="7"/>
      <c r="H50" s="35" t="str">
        <f>マーケティング予算計画!B36:B36</f>
        <v>オンライン</v>
      </c>
      <c r="I50" s="36">
        <f>マーケティング予算計画!E36</f>
        <v>3200</v>
      </c>
      <c r="J50" s="37">
        <f>I50/I56</f>
        <v>4.7460140897293286E-2</v>
      </c>
    </row>
    <row r="51" spans="2:10" s="34" customFormat="1" ht="18" customHeight="1">
      <c r="B51" s="13" t="s">
        <v>2</v>
      </c>
      <c r="C51" s="14"/>
      <c r="D51" s="15"/>
      <c r="E51" s="24">
        <f>SUM(E52:E56)</f>
        <v>6400</v>
      </c>
      <c r="F51" s="10"/>
      <c r="H51" s="35" t="str">
        <f>マーケティング予算計画!B43:B43</f>
        <v>広告</v>
      </c>
      <c r="I51" s="36">
        <f>マーケティング予算計画!E43</f>
        <v>11700</v>
      </c>
      <c r="J51" s="37">
        <f>I51/I56</f>
        <v>0.17352614015572859</v>
      </c>
    </row>
    <row r="52" spans="2:10" s="34" customFormat="1" ht="18" customHeight="1">
      <c r="B52" s="16" t="s">
        <v>48</v>
      </c>
      <c r="C52" s="17">
        <v>1</v>
      </c>
      <c r="D52" s="18">
        <v>6400</v>
      </c>
      <c r="E52" s="44">
        <f>C52*D52</f>
        <v>6400</v>
      </c>
      <c r="F52" s="7"/>
      <c r="H52" s="35" t="str">
        <f>マーケティング予算計画!B51:B51</f>
        <v>Web</v>
      </c>
      <c r="I52" s="36">
        <f>マーケティング予算計画!E51</f>
        <v>6400</v>
      </c>
      <c r="J52" s="37">
        <f>I52/I56</f>
        <v>9.4920281794586572E-2</v>
      </c>
    </row>
    <row r="53" spans="2:10" s="34" customFormat="1" ht="18" customHeight="1">
      <c r="B53" s="16" t="s">
        <v>63</v>
      </c>
      <c r="C53" s="17"/>
      <c r="D53" s="18"/>
      <c r="E53" s="42">
        <f>C53*D53</f>
        <v>0</v>
      </c>
      <c r="F53" s="7"/>
      <c r="H53" s="35" t="str">
        <f>マーケティング予算計画!B57:B57</f>
        <v>市場リサーチ</v>
      </c>
      <c r="I53" s="36">
        <f>マーケティング予算計画!E57</f>
        <v>4800</v>
      </c>
      <c r="J53" s="37">
        <f>I53/I56</f>
        <v>7.1190211345939933E-2</v>
      </c>
    </row>
    <row r="54" spans="2:10" s="34" customFormat="1" ht="18" customHeight="1">
      <c r="B54" s="16" t="s">
        <v>3</v>
      </c>
      <c r="C54" s="17"/>
      <c r="D54" s="18"/>
      <c r="E54" s="42">
        <f>C54*D54</f>
        <v>0</v>
      </c>
      <c r="F54" s="7"/>
      <c r="H54" s="35" t="str">
        <f>マーケティング予算計画!B61:B61</f>
        <v>キャンペーン</v>
      </c>
      <c r="I54" s="36">
        <f>マーケティング予算計画!E61</f>
        <v>5900</v>
      </c>
      <c r="J54" s="37">
        <f>I54/I56</f>
        <v>8.7504634779384499E-2</v>
      </c>
    </row>
    <row r="55" spans="2:10" s="34" customFormat="1" ht="18" customHeight="1">
      <c r="B55" s="16"/>
      <c r="C55" s="17"/>
      <c r="D55" s="18"/>
      <c r="E55" s="42">
        <f>C55*D55</f>
        <v>0</v>
      </c>
      <c r="F55" s="7"/>
      <c r="H55" s="35" t="str">
        <f>マーケティング予算計画!B68:B68</f>
        <v>その他</v>
      </c>
      <c r="I55" s="36">
        <f>マーケティング予算計画!E68</f>
        <v>825</v>
      </c>
      <c r="J55" s="37">
        <f>I55/I56</f>
        <v>1.2235817575083427E-2</v>
      </c>
    </row>
    <row r="56" spans="2:10" s="34" customFormat="1" ht="18" customHeight="1">
      <c r="B56" s="16"/>
      <c r="C56" s="17"/>
      <c r="D56" s="18"/>
      <c r="E56" s="43">
        <f>C56*D56</f>
        <v>0</v>
      </c>
      <c r="F56" s="7"/>
      <c r="H56" s="38"/>
      <c r="I56" s="39">
        <f>SUM(I45:I55)</f>
        <v>67425</v>
      </c>
      <c r="J56" s="40"/>
    </row>
    <row r="57" spans="2:10" s="34" customFormat="1" ht="18" customHeight="1">
      <c r="B57" s="13" t="s">
        <v>50</v>
      </c>
      <c r="C57" s="14"/>
      <c r="D57" s="15"/>
      <c r="E57" s="24">
        <f>SUM(E58:E60)</f>
        <v>4800</v>
      </c>
      <c r="F57" s="10"/>
    </row>
    <row r="58" spans="2:10" s="34" customFormat="1" ht="18" customHeight="1">
      <c r="B58" s="16" t="s">
        <v>51</v>
      </c>
      <c r="C58" s="17">
        <v>6</v>
      </c>
      <c r="D58" s="18">
        <v>800</v>
      </c>
      <c r="E58" s="44">
        <f>C58*D58</f>
        <v>4800</v>
      </c>
      <c r="F58" s="7"/>
    </row>
    <row r="59" spans="2:10" s="34" customFormat="1" ht="18" customHeight="1">
      <c r="B59" s="16" t="s">
        <v>52</v>
      </c>
      <c r="C59" s="17"/>
      <c r="D59" s="18"/>
      <c r="E59" s="42">
        <f>C59*D59</f>
        <v>0</v>
      </c>
      <c r="F59" s="7"/>
    </row>
    <row r="60" spans="2:10" s="34" customFormat="1" ht="18" customHeight="1">
      <c r="B60" s="16"/>
      <c r="C60" s="17"/>
      <c r="D60" s="18"/>
      <c r="E60" s="43">
        <f>C60*D60</f>
        <v>0</v>
      </c>
      <c r="F60" s="7"/>
    </row>
    <row r="61" spans="2:10" s="34" customFormat="1" ht="18" customHeight="1">
      <c r="B61" s="13" t="s">
        <v>53</v>
      </c>
      <c r="C61" s="14"/>
      <c r="D61" s="15"/>
      <c r="E61" s="24">
        <f>SUM(E62:E67)</f>
        <v>5900</v>
      </c>
      <c r="F61" s="10"/>
    </row>
    <row r="62" spans="2:10" s="34" customFormat="1" ht="18" customHeight="1">
      <c r="B62" s="16" t="s">
        <v>54</v>
      </c>
      <c r="C62" s="17">
        <v>1</v>
      </c>
      <c r="D62" s="18">
        <v>5900</v>
      </c>
      <c r="E62" s="44">
        <f t="shared" ref="E62:E67" si="4">C62*D62</f>
        <v>5900</v>
      </c>
      <c r="F62" s="7"/>
    </row>
    <row r="63" spans="2:10" s="34" customFormat="1" ht="18" customHeight="1">
      <c r="B63" s="16" t="s">
        <v>55</v>
      </c>
      <c r="C63" s="17"/>
      <c r="D63" s="18"/>
      <c r="E63" s="42">
        <f t="shared" si="4"/>
        <v>0</v>
      </c>
      <c r="F63" s="7"/>
    </row>
    <row r="64" spans="2:10" s="34" customFormat="1" ht="18" customHeight="1">
      <c r="B64" s="16" t="s">
        <v>56</v>
      </c>
      <c r="C64" s="17"/>
      <c r="D64" s="18"/>
      <c r="E64" s="42">
        <f t="shared" si="4"/>
        <v>0</v>
      </c>
      <c r="F64" s="7"/>
    </row>
    <row r="65" spans="2:6" s="34" customFormat="1" ht="18" customHeight="1">
      <c r="B65" s="16" t="s">
        <v>57</v>
      </c>
      <c r="C65" s="17"/>
      <c r="D65" s="18"/>
      <c r="E65" s="42">
        <f t="shared" si="4"/>
        <v>0</v>
      </c>
      <c r="F65" s="7"/>
    </row>
    <row r="66" spans="2:6" s="34" customFormat="1" ht="18" customHeight="1">
      <c r="B66" s="16" t="s">
        <v>58</v>
      </c>
      <c r="C66" s="17"/>
      <c r="D66" s="18"/>
      <c r="E66" s="42">
        <f t="shared" si="4"/>
        <v>0</v>
      </c>
      <c r="F66" s="7"/>
    </row>
    <row r="67" spans="2:6" s="34" customFormat="1" ht="18" customHeight="1">
      <c r="B67" s="16"/>
      <c r="C67" s="17"/>
      <c r="D67" s="18"/>
      <c r="E67" s="43">
        <f t="shared" si="4"/>
        <v>0</v>
      </c>
      <c r="F67" s="7"/>
    </row>
    <row r="68" spans="2:6" s="34" customFormat="1" ht="18" customHeight="1">
      <c r="B68" s="13" t="s">
        <v>59</v>
      </c>
      <c r="C68" s="14"/>
      <c r="D68" s="15"/>
      <c r="E68" s="24">
        <f>SUM(E69:E73)</f>
        <v>825</v>
      </c>
      <c r="F68" s="10"/>
    </row>
    <row r="69" spans="2:6" s="34" customFormat="1" ht="18" customHeight="1">
      <c r="B69" s="16" t="s">
        <v>60</v>
      </c>
      <c r="C69" s="17"/>
      <c r="D69" s="18"/>
      <c r="E69" s="42">
        <f>C69*D69</f>
        <v>0</v>
      </c>
      <c r="F69" s="7"/>
    </row>
    <row r="70" spans="2:6" s="34" customFormat="1" ht="18" customHeight="1">
      <c r="B70" s="16" t="s">
        <v>61</v>
      </c>
      <c r="C70" s="17">
        <v>15</v>
      </c>
      <c r="D70" s="18">
        <v>55</v>
      </c>
      <c r="E70" s="42">
        <f>C70*D70</f>
        <v>825</v>
      </c>
      <c r="F70" s="7"/>
    </row>
    <row r="71" spans="2:6" s="34" customFormat="1" ht="18" customHeight="1">
      <c r="B71" s="16" t="s">
        <v>62</v>
      </c>
      <c r="C71" s="17"/>
      <c r="D71" s="18"/>
      <c r="E71" s="42">
        <f>C71*D71</f>
        <v>0</v>
      </c>
      <c r="F71" s="7"/>
    </row>
    <row r="72" spans="2:6" s="34" customFormat="1" ht="18" customHeight="1">
      <c r="B72" s="16"/>
      <c r="C72" s="17"/>
      <c r="D72" s="18"/>
      <c r="E72" s="42">
        <f>C72*D72</f>
        <v>0</v>
      </c>
      <c r="F72" s="7"/>
    </row>
    <row r="73" spans="2:6" s="34" customFormat="1" ht="18" customHeight="1" thickBot="1">
      <c r="B73" s="21"/>
      <c r="C73" s="22"/>
      <c r="D73" s="23"/>
      <c r="E73" s="45">
        <f>C73*D73</f>
        <v>0</v>
      </c>
      <c r="F73" s="8"/>
    </row>
    <row r="74" spans="2:6" ht="18" customHeight="1"/>
    <row r="75" spans="2:6" ht="50" customHeight="1">
      <c r="B75" s="50" t="s">
        <v>65</v>
      </c>
      <c r="C75" s="50"/>
      <c r="D75" s="50"/>
      <c r="E75" s="50"/>
      <c r="F75" s="50"/>
    </row>
    <row r="76" spans="2:6" ht="18" customHeight="1"/>
  </sheetData>
  <mergeCells count="2">
    <mergeCell ref="H43:J43"/>
    <mergeCell ref="B75:F75"/>
  </mergeCells>
  <phoneticPr fontId="11" type="noConversion"/>
  <hyperlinks>
    <hyperlink ref="B75:F75" r:id="rId1" display="ここをクリックして Smartsheet で作成" xr:uid="{CF9A3A0E-06E2-4C45-AD2C-892843D36FF7}"/>
  </hyperlinks>
  <pageMargins left="0.4" right="0.4" top="0.4" bottom="0.4" header="0" footer="0"/>
  <pageSetup scale="71" fitToHeight="0" orientation="landscape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CE70-B994-4B4B-8112-59C0EF1B1170}">
  <sheetPr>
    <tabColor theme="4" tint="0.79998168889431442"/>
    <pageSetUpPr fitToPage="1"/>
  </sheetPr>
  <dimension ref="B1:J75"/>
  <sheetViews>
    <sheetView showGridLines="0" workbookViewId="0">
      <pane ySplit="4" topLeftCell="A5" activePane="bottomLeft" state="frozen"/>
      <selection pane="bottomLeft" activeCell="J55" sqref="J55"/>
    </sheetView>
  </sheetViews>
  <sheetFormatPr baseColWidth="10" defaultColWidth="10.83203125" defaultRowHeight="16"/>
  <cols>
    <col min="1" max="1" width="3.33203125" style="33" customWidth="1"/>
    <col min="2" max="2" width="25.83203125" style="41" customWidth="1"/>
    <col min="3" max="3" width="7.83203125" style="32" customWidth="1"/>
    <col min="4" max="4" width="16.1640625" style="32" customWidth="1"/>
    <col min="5" max="5" width="14.83203125" style="32" customWidth="1"/>
    <col min="6" max="6" width="30.83203125" style="32" customWidth="1"/>
    <col min="7" max="7" width="3.33203125" style="33" customWidth="1"/>
    <col min="8" max="8" width="25.83203125" style="33" customWidth="1"/>
    <col min="9" max="9" width="16.83203125" style="33" customWidth="1"/>
    <col min="10" max="10" width="7.83203125" style="33" customWidth="1"/>
    <col min="11" max="11" width="26.1640625" style="33" customWidth="1"/>
    <col min="12" max="12" width="3.33203125" style="33" customWidth="1"/>
    <col min="13" max="16384" width="10.83203125" style="33"/>
  </cols>
  <sheetData>
    <row r="1" spans="2:6" s="31" customFormat="1" ht="42" customHeight="1">
      <c r="B1" s="30" t="s">
        <v>10</v>
      </c>
    </row>
    <row r="2" spans="2:6" ht="45" customHeight="1" thickBot="1">
      <c r="B2" s="47" t="s">
        <v>64</v>
      </c>
      <c r="C2" s="48"/>
      <c r="D2" s="25" t="s">
        <v>11</v>
      </c>
      <c r="E2" s="29">
        <f>SUM(E5,E9,E14,E22,E27,E36,E43,E51,E57,E61,E68)</f>
        <v>0</v>
      </c>
    </row>
    <row r="3" spans="2:6">
      <c r="B3" s="49"/>
      <c r="C3" s="49"/>
    </row>
    <row r="4" spans="2:6" ht="35" customHeight="1">
      <c r="B4" s="9" t="s">
        <v>12</v>
      </c>
      <c r="C4" s="12" t="s">
        <v>13</v>
      </c>
      <c r="D4" s="11" t="s">
        <v>14</v>
      </c>
      <c r="E4" s="27" t="s">
        <v>15</v>
      </c>
      <c r="F4" s="26" t="s">
        <v>16</v>
      </c>
    </row>
    <row r="5" spans="2:6" s="34" customFormat="1" ht="18" customHeight="1">
      <c r="B5" s="13" t="s">
        <v>17</v>
      </c>
      <c r="C5" s="14"/>
      <c r="D5" s="15"/>
      <c r="E5" s="24">
        <f>SUM(E6:E8)</f>
        <v>0</v>
      </c>
      <c r="F5" s="10"/>
    </row>
    <row r="6" spans="2:6" s="34" customFormat="1" ht="18" customHeight="1">
      <c r="B6" s="16" t="s">
        <v>18</v>
      </c>
      <c r="C6" s="17"/>
      <c r="D6" s="18"/>
      <c r="E6" s="44">
        <f>C6*D6</f>
        <v>0</v>
      </c>
      <c r="F6" s="7"/>
    </row>
    <row r="7" spans="2:6" s="34" customFormat="1" ht="18" customHeight="1">
      <c r="B7" s="19"/>
      <c r="C7" s="17"/>
      <c r="D7" s="20"/>
      <c r="E7" s="42">
        <f>C7*D7</f>
        <v>0</v>
      </c>
      <c r="F7" s="7"/>
    </row>
    <row r="8" spans="2:6" s="34" customFormat="1" ht="18" customHeight="1">
      <c r="B8" s="19"/>
      <c r="C8" s="17"/>
      <c r="D8" s="20"/>
      <c r="E8" s="43">
        <f>C8*D8</f>
        <v>0</v>
      </c>
      <c r="F8" s="7"/>
    </row>
    <row r="9" spans="2:6" s="34" customFormat="1" ht="18" customHeight="1">
      <c r="B9" s="13" t="s">
        <v>19</v>
      </c>
      <c r="C9" s="14"/>
      <c r="D9" s="15"/>
      <c r="E9" s="24">
        <f>SUM(E10:E13)</f>
        <v>0</v>
      </c>
      <c r="F9" s="10"/>
    </row>
    <row r="10" spans="2:6" s="34" customFormat="1" ht="18" customHeight="1">
      <c r="B10" s="16" t="s">
        <v>20</v>
      </c>
      <c r="C10" s="17"/>
      <c r="D10" s="18"/>
      <c r="E10" s="44">
        <f>C10*D10</f>
        <v>0</v>
      </c>
      <c r="F10" s="7"/>
    </row>
    <row r="11" spans="2:6" s="34" customFormat="1" ht="18" customHeight="1">
      <c r="B11" s="16" t="s">
        <v>21</v>
      </c>
      <c r="C11" s="17"/>
      <c r="D11" s="18"/>
      <c r="E11" s="42">
        <f>C11*D11</f>
        <v>0</v>
      </c>
      <c r="F11" s="7"/>
    </row>
    <row r="12" spans="2:6" s="34" customFormat="1" ht="18" customHeight="1">
      <c r="B12" s="16"/>
      <c r="C12" s="17"/>
      <c r="D12" s="18"/>
      <c r="E12" s="42">
        <f>C12*D12</f>
        <v>0</v>
      </c>
      <c r="F12" s="7"/>
    </row>
    <row r="13" spans="2:6" s="34" customFormat="1" ht="18" customHeight="1">
      <c r="B13" s="16"/>
      <c r="C13" s="17"/>
      <c r="D13" s="20"/>
      <c r="E13" s="43">
        <f>C13*D13</f>
        <v>0</v>
      </c>
      <c r="F13" s="7"/>
    </row>
    <row r="14" spans="2:6" s="34" customFormat="1" ht="18" customHeight="1">
      <c r="B14" s="13" t="s">
        <v>22</v>
      </c>
      <c r="C14" s="14"/>
      <c r="D14" s="15"/>
      <c r="E14" s="24">
        <f>SUM(E15:E21)</f>
        <v>0</v>
      </c>
      <c r="F14" s="10"/>
    </row>
    <row r="15" spans="2:6" s="34" customFormat="1" ht="18" customHeight="1">
      <c r="B15" s="16" t="s">
        <v>23</v>
      </c>
      <c r="C15" s="17"/>
      <c r="D15" s="18"/>
      <c r="E15" s="44">
        <f t="shared" ref="E15:E21" si="0">C15*D15</f>
        <v>0</v>
      </c>
      <c r="F15" s="7"/>
    </row>
    <row r="16" spans="2:6" s="34" customFormat="1" ht="18" customHeight="1">
      <c r="B16" s="16" t="s">
        <v>24</v>
      </c>
      <c r="C16" s="17"/>
      <c r="D16" s="18"/>
      <c r="E16" s="42">
        <f t="shared" si="0"/>
        <v>0</v>
      </c>
      <c r="F16" s="7"/>
    </row>
    <row r="17" spans="2:6" s="34" customFormat="1" ht="18" customHeight="1">
      <c r="B17" s="16" t="s">
        <v>25</v>
      </c>
      <c r="C17" s="17"/>
      <c r="D17" s="18"/>
      <c r="E17" s="42">
        <f t="shared" si="0"/>
        <v>0</v>
      </c>
      <c r="F17" s="7"/>
    </row>
    <row r="18" spans="2:6" s="34" customFormat="1" ht="18" customHeight="1">
      <c r="B18" s="16" t="s">
        <v>26</v>
      </c>
      <c r="C18" s="17"/>
      <c r="D18" s="18"/>
      <c r="E18" s="42">
        <f t="shared" si="0"/>
        <v>0</v>
      </c>
      <c r="F18" s="7"/>
    </row>
    <row r="19" spans="2:6" s="34" customFormat="1" ht="18" customHeight="1">
      <c r="B19" s="16" t="s">
        <v>27</v>
      </c>
      <c r="C19" s="17"/>
      <c r="D19" s="18"/>
      <c r="E19" s="42">
        <f t="shared" si="0"/>
        <v>0</v>
      </c>
      <c r="F19" s="7"/>
    </row>
    <row r="20" spans="2:6" s="34" customFormat="1" ht="18" customHeight="1">
      <c r="B20" s="16" t="s">
        <v>28</v>
      </c>
      <c r="C20" s="17"/>
      <c r="D20" s="18"/>
      <c r="E20" s="42">
        <f t="shared" si="0"/>
        <v>0</v>
      </c>
      <c r="F20" s="7"/>
    </row>
    <row r="21" spans="2:6" s="34" customFormat="1" ht="18" customHeight="1">
      <c r="B21" s="16"/>
      <c r="C21" s="17"/>
      <c r="D21" s="20"/>
      <c r="E21" s="43">
        <f t="shared" si="0"/>
        <v>0</v>
      </c>
      <c r="F21" s="7"/>
    </row>
    <row r="22" spans="2:6" s="34" customFormat="1" ht="18" customHeight="1">
      <c r="B22" s="13" t="s">
        <v>29</v>
      </c>
      <c r="C22" s="14"/>
      <c r="D22" s="15"/>
      <c r="E22" s="24">
        <f>SUM(E23:E26)</f>
        <v>0</v>
      </c>
      <c r="F22" s="10"/>
    </row>
    <row r="23" spans="2:6" s="34" customFormat="1" ht="18" customHeight="1">
      <c r="B23" s="16" t="s">
        <v>30</v>
      </c>
      <c r="C23" s="17"/>
      <c r="D23" s="18"/>
      <c r="E23" s="44">
        <f>C23*D23</f>
        <v>0</v>
      </c>
      <c r="F23" s="7"/>
    </row>
    <row r="24" spans="2:6" s="34" customFormat="1" ht="18" customHeight="1">
      <c r="B24" s="16" t="s">
        <v>31</v>
      </c>
      <c r="C24" s="17"/>
      <c r="D24" s="18"/>
      <c r="E24" s="42">
        <f>C24*D24</f>
        <v>0</v>
      </c>
      <c r="F24" s="7"/>
    </row>
    <row r="25" spans="2:6" s="34" customFormat="1" ht="18" customHeight="1">
      <c r="B25" s="16" t="s">
        <v>32</v>
      </c>
      <c r="C25" s="17"/>
      <c r="D25" s="18"/>
      <c r="E25" s="42">
        <f>C25*D25</f>
        <v>0</v>
      </c>
      <c r="F25" s="7"/>
    </row>
    <row r="26" spans="2:6" s="34" customFormat="1" ht="18" customHeight="1">
      <c r="B26" s="16"/>
      <c r="C26" s="17"/>
      <c r="D26" s="18"/>
      <c r="E26" s="43">
        <f>C26*D26</f>
        <v>0</v>
      </c>
      <c r="F26" s="7"/>
    </row>
    <row r="27" spans="2:6" s="34" customFormat="1" ht="18" customHeight="1">
      <c r="B27" s="13" t="s">
        <v>33</v>
      </c>
      <c r="C27" s="14"/>
      <c r="D27" s="15"/>
      <c r="E27" s="24">
        <f>SUM(E28:E35)</f>
        <v>0</v>
      </c>
      <c r="F27" s="10"/>
    </row>
    <row r="28" spans="2:6" s="34" customFormat="1" ht="18" customHeight="1">
      <c r="B28" s="16" t="s">
        <v>0</v>
      </c>
      <c r="C28" s="17"/>
      <c r="D28" s="18"/>
      <c r="E28" s="44">
        <f t="shared" ref="E28:E35" si="1">C28*D28</f>
        <v>0</v>
      </c>
      <c r="F28" s="7"/>
    </row>
    <row r="29" spans="2:6" s="34" customFormat="1" ht="18" customHeight="1">
      <c r="B29" s="16" t="s">
        <v>1</v>
      </c>
      <c r="C29" s="17"/>
      <c r="D29" s="18"/>
      <c r="E29" s="42">
        <f t="shared" si="1"/>
        <v>0</v>
      </c>
      <c r="F29" s="7"/>
    </row>
    <row r="30" spans="2:6" s="34" customFormat="1" ht="18" customHeight="1">
      <c r="B30" s="16" t="s">
        <v>7</v>
      </c>
      <c r="C30" s="17"/>
      <c r="D30" s="18"/>
      <c r="E30" s="42">
        <f t="shared" si="1"/>
        <v>0</v>
      </c>
      <c r="F30" s="7"/>
    </row>
    <row r="31" spans="2:6" s="34" customFormat="1" ht="18" customHeight="1">
      <c r="B31" s="16" t="s">
        <v>4</v>
      </c>
      <c r="C31" s="17"/>
      <c r="D31" s="18"/>
      <c r="E31" s="42">
        <f t="shared" si="1"/>
        <v>0</v>
      </c>
      <c r="F31" s="7"/>
    </row>
    <row r="32" spans="2:6" s="34" customFormat="1" ht="18" customHeight="1">
      <c r="B32" s="16" t="s">
        <v>8</v>
      </c>
      <c r="C32" s="17"/>
      <c r="D32" s="18"/>
      <c r="E32" s="42">
        <f t="shared" si="1"/>
        <v>0</v>
      </c>
      <c r="F32" s="7"/>
    </row>
    <row r="33" spans="2:10" s="34" customFormat="1" ht="18" customHeight="1">
      <c r="B33" s="16" t="s">
        <v>5</v>
      </c>
      <c r="C33" s="17"/>
      <c r="D33" s="18"/>
      <c r="E33" s="43">
        <f t="shared" si="1"/>
        <v>0</v>
      </c>
      <c r="F33" s="7"/>
    </row>
    <row r="34" spans="2:10" s="34" customFormat="1" ht="18" customHeight="1">
      <c r="B34" s="16"/>
      <c r="C34" s="17"/>
      <c r="D34" s="18"/>
      <c r="E34" s="42">
        <f t="shared" si="1"/>
        <v>0</v>
      </c>
      <c r="F34" s="7"/>
    </row>
    <row r="35" spans="2:10" s="34" customFormat="1" ht="18" customHeight="1">
      <c r="B35" s="16"/>
      <c r="C35" s="17"/>
      <c r="D35" s="20"/>
      <c r="E35" s="43">
        <f t="shared" si="1"/>
        <v>0</v>
      </c>
      <c r="F35" s="7"/>
    </row>
    <row r="36" spans="2:10" s="34" customFormat="1" ht="18" customHeight="1">
      <c r="B36" s="13" t="s">
        <v>34</v>
      </c>
      <c r="C36" s="14"/>
      <c r="D36" s="15"/>
      <c r="E36" s="24">
        <f>SUM(E37:E42)</f>
        <v>0</v>
      </c>
      <c r="F36" s="10"/>
    </row>
    <row r="37" spans="2:10" s="34" customFormat="1" ht="18" customHeight="1">
      <c r="B37" s="16" t="s">
        <v>35</v>
      </c>
      <c r="C37" s="17"/>
      <c r="D37" s="18"/>
      <c r="E37" s="44">
        <f t="shared" ref="E37:E42" si="2">C37*D37</f>
        <v>0</v>
      </c>
      <c r="F37" s="7"/>
    </row>
    <row r="38" spans="2:10" s="34" customFormat="1" ht="18" customHeight="1">
      <c r="B38" s="16" t="s">
        <v>36</v>
      </c>
      <c r="C38" s="17"/>
      <c r="D38" s="18"/>
      <c r="E38" s="42">
        <f t="shared" si="2"/>
        <v>0</v>
      </c>
      <c r="F38" s="7"/>
    </row>
    <row r="39" spans="2:10" s="34" customFormat="1" ht="18" customHeight="1">
      <c r="B39" s="16" t="s">
        <v>37</v>
      </c>
      <c r="C39" s="17"/>
      <c r="D39" s="18"/>
      <c r="E39" s="42">
        <f t="shared" si="2"/>
        <v>0</v>
      </c>
      <c r="F39" s="7"/>
    </row>
    <row r="40" spans="2:10" s="34" customFormat="1" ht="18" customHeight="1">
      <c r="B40" s="16" t="s">
        <v>38</v>
      </c>
      <c r="C40" s="17"/>
      <c r="D40" s="18"/>
      <c r="E40" s="42">
        <f t="shared" si="2"/>
        <v>0</v>
      </c>
      <c r="F40" s="7"/>
    </row>
    <row r="41" spans="2:10" s="34" customFormat="1" ht="18" customHeight="1">
      <c r="B41" s="16" t="s">
        <v>39</v>
      </c>
      <c r="C41" s="17"/>
      <c r="D41" s="18"/>
      <c r="E41" s="42">
        <f t="shared" si="2"/>
        <v>0</v>
      </c>
      <c r="F41" s="7"/>
    </row>
    <row r="42" spans="2:10" s="34" customFormat="1" ht="18" customHeight="1">
      <c r="B42" s="16"/>
      <c r="C42" s="17"/>
      <c r="D42" s="18"/>
      <c r="E42" s="43">
        <f t="shared" si="2"/>
        <v>0</v>
      </c>
      <c r="F42" s="7"/>
    </row>
    <row r="43" spans="2:10" s="34" customFormat="1" ht="18" customHeight="1">
      <c r="B43" s="13" t="s">
        <v>40</v>
      </c>
      <c r="C43" s="14"/>
      <c r="D43" s="15"/>
      <c r="E43" s="24">
        <f>SUM(E44:E50)</f>
        <v>0</v>
      </c>
      <c r="F43" s="10"/>
      <c r="H43" s="46" t="s">
        <v>41</v>
      </c>
      <c r="I43" s="46"/>
      <c r="J43" s="46"/>
    </row>
    <row r="44" spans="2:10" s="34" customFormat="1" ht="18" customHeight="1">
      <c r="B44" s="16" t="s">
        <v>42</v>
      </c>
      <c r="C44" s="17"/>
      <c r="D44" s="18"/>
      <c r="E44" s="44">
        <f t="shared" ref="E44:E50" si="3">C44*D44</f>
        <v>0</v>
      </c>
      <c r="F44" s="7"/>
      <c r="H44" s="2" t="s">
        <v>43</v>
      </c>
      <c r="I44" s="3" t="s">
        <v>44</v>
      </c>
      <c r="J44" s="4" t="s">
        <v>6</v>
      </c>
    </row>
    <row r="45" spans="2:10" s="34" customFormat="1" ht="18" customHeight="1">
      <c r="B45" s="16" t="s">
        <v>45</v>
      </c>
      <c r="C45" s="17"/>
      <c r="D45" s="18"/>
      <c r="E45" s="42">
        <f t="shared" si="3"/>
        <v>0</v>
      </c>
      <c r="F45" s="7"/>
      <c r="H45" s="35" t="str">
        <f>'空白 - マーケティング予算計画'!B5:B5</f>
        <v>全国マーケティング</v>
      </c>
      <c r="I45" s="36">
        <f>'空白 - マーケティング予算計画'!E5</f>
        <v>0</v>
      </c>
      <c r="J45" s="37" t="e">
        <f>I45/I56</f>
        <v>#DIV/0!</v>
      </c>
    </row>
    <row r="46" spans="2:10" s="34" customFormat="1" ht="18" customHeight="1">
      <c r="B46" s="16" t="s">
        <v>21</v>
      </c>
      <c r="C46" s="17"/>
      <c r="D46" s="18"/>
      <c r="E46" s="42">
        <f t="shared" si="3"/>
        <v>0</v>
      </c>
      <c r="F46" s="7"/>
      <c r="H46" s="35" t="str">
        <f>'空白 - マーケティング予算計画'!B9:B9</f>
        <v>地域マーケティング</v>
      </c>
      <c r="I46" s="36">
        <f>'空白 - マーケティング予算計画'!E9</f>
        <v>0</v>
      </c>
      <c r="J46" s="37" t="e">
        <f>I46/I56</f>
        <v>#DIV/0!</v>
      </c>
    </row>
    <row r="47" spans="2:10" s="34" customFormat="1" ht="18" customHeight="1">
      <c r="B47" s="16" t="s">
        <v>46</v>
      </c>
      <c r="C47" s="17"/>
      <c r="D47" s="18"/>
      <c r="E47" s="42">
        <f t="shared" si="3"/>
        <v>0</v>
      </c>
      <c r="F47" s="7"/>
      <c r="H47" s="35" t="str">
        <f>'空白 - マーケティング予算計画'!B14:B14</f>
        <v>広報</v>
      </c>
      <c r="I47" s="36">
        <f>'空白 - マーケティング予算計画'!E14</f>
        <v>0</v>
      </c>
      <c r="J47" s="37" t="e">
        <f>I47/I56</f>
        <v>#DIV/0!</v>
      </c>
    </row>
    <row r="48" spans="2:10" s="34" customFormat="1" ht="18" customHeight="1">
      <c r="B48" s="16" t="s">
        <v>47</v>
      </c>
      <c r="C48" s="17"/>
      <c r="D48" s="18"/>
      <c r="E48" s="42">
        <f t="shared" si="3"/>
        <v>0</v>
      </c>
      <c r="F48" s="7"/>
      <c r="H48" s="35" t="str">
        <f>'空白 - マーケティング予算計画'!B22:B22</f>
        <v>コンテンツ マーケティング</v>
      </c>
      <c r="I48" s="36">
        <f>'空白 - マーケティング予算計画'!E22</f>
        <v>0</v>
      </c>
      <c r="J48" s="37" t="e">
        <f>I48/I56</f>
        <v>#DIV/0!</v>
      </c>
    </row>
    <row r="49" spans="2:10" s="34" customFormat="1" ht="18" customHeight="1">
      <c r="B49" s="16"/>
      <c r="C49" s="17"/>
      <c r="D49" s="18"/>
      <c r="E49" s="42">
        <f t="shared" si="3"/>
        <v>0</v>
      </c>
      <c r="F49" s="7"/>
      <c r="H49" s="35" t="str">
        <f>'空白 - マーケティング予算計画'!B27:B27</f>
        <v>ソーシャル メディア</v>
      </c>
      <c r="I49" s="36">
        <f>'空白 - マーケティング予算計画'!E27</f>
        <v>0</v>
      </c>
      <c r="J49" s="37" t="e">
        <f>I49/I56</f>
        <v>#DIV/0!</v>
      </c>
    </row>
    <row r="50" spans="2:10" s="34" customFormat="1" ht="18" customHeight="1">
      <c r="B50" s="16"/>
      <c r="C50" s="17"/>
      <c r="D50" s="18"/>
      <c r="E50" s="43">
        <f t="shared" si="3"/>
        <v>0</v>
      </c>
      <c r="F50" s="7"/>
      <c r="H50" s="35" t="str">
        <f>'空白 - マーケティング予算計画'!B36:B36</f>
        <v>オンライン</v>
      </c>
      <c r="I50" s="36">
        <f>'空白 - マーケティング予算計画'!E36</f>
        <v>0</v>
      </c>
      <c r="J50" s="37" t="e">
        <f>I50/I56</f>
        <v>#DIV/0!</v>
      </c>
    </row>
    <row r="51" spans="2:10" s="34" customFormat="1" ht="18" customHeight="1">
      <c r="B51" s="13" t="s">
        <v>2</v>
      </c>
      <c r="C51" s="14"/>
      <c r="D51" s="15"/>
      <c r="E51" s="24">
        <f>SUM(E52:E56)</f>
        <v>0</v>
      </c>
      <c r="F51" s="10"/>
      <c r="H51" s="35" t="str">
        <f>'空白 - マーケティング予算計画'!B43:B43</f>
        <v>広告</v>
      </c>
      <c r="I51" s="36">
        <f>'空白 - マーケティング予算計画'!E43</f>
        <v>0</v>
      </c>
      <c r="J51" s="37" t="e">
        <f>I51/I56</f>
        <v>#DIV/0!</v>
      </c>
    </row>
    <row r="52" spans="2:10" s="34" customFormat="1" ht="18" customHeight="1">
      <c r="B52" s="16" t="s">
        <v>48</v>
      </c>
      <c r="C52" s="17"/>
      <c r="D52" s="18"/>
      <c r="E52" s="44">
        <f>C52*D52</f>
        <v>0</v>
      </c>
      <c r="F52" s="7"/>
      <c r="H52" s="35" t="str">
        <f>'空白 - マーケティング予算計画'!B51:B51</f>
        <v>Web</v>
      </c>
      <c r="I52" s="36">
        <f>'空白 - マーケティング予算計画'!E51</f>
        <v>0</v>
      </c>
      <c r="J52" s="37" t="e">
        <f>I52/I56</f>
        <v>#DIV/0!</v>
      </c>
    </row>
    <row r="53" spans="2:10" s="34" customFormat="1" ht="18" customHeight="1">
      <c r="B53" s="16" t="s">
        <v>49</v>
      </c>
      <c r="C53" s="17"/>
      <c r="D53" s="18"/>
      <c r="E53" s="42">
        <f>C53*D53</f>
        <v>0</v>
      </c>
      <c r="F53" s="7"/>
      <c r="H53" s="35" t="str">
        <f>'空白 - マーケティング予算計画'!B57:B57</f>
        <v>市場リサーチ</v>
      </c>
      <c r="I53" s="36">
        <f>'空白 - マーケティング予算計画'!E57</f>
        <v>0</v>
      </c>
      <c r="J53" s="37" t="e">
        <f>I53/I56</f>
        <v>#DIV/0!</v>
      </c>
    </row>
    <row r="54" spans="2:10" s="34" customFormat="1" ht="18" customHeight="1">
      <c r="B54" s="16" t="s">
        <v>3</v>
      </c>
      <c r="C54" s="17"/>
      <c r="D54" s="18"/>
      <c r="E54" s="42">
        <f>C54*D54</f>
        <v>0</v>
      </c>
      <c r="F54" s="7"/>
      <c r="H54" s="35" t="str">
        <f>'空白 - マーケティング予算計画'!B61:B61</f>
        <v>キャンペーン</v>
      </c>
      <c r="I54" s="36">
        <f>'空白 - マーケティング予算計画'!E61</f>
        <v>0</v>
      </c>
      <c r="J54" s="37" t="e">
        <f>I54/I56</f>
        <v>#DIV/0!</v>
      </c>
    </row>
    <row r="55" spans="2:10" s="34" customFormat="1" ht="18" customHeight="1">
      <c r="B55" s="16"/>
      <c r="C55" s="17"/>
      <c r="D55" s="18"/>
      <c r="E55" s="42">
        <f>C55*D55</f>
        <v>0</v>
      </c>
      <c r="F55" s="7"/>
      <c r="H55" s="35" t="str">
        <f>'空白 - マーケティング予算計画'!B68:B68</f>
        <v>その他</v>
      </c>
      <c r="I55" s="36">
        <f>'空白 - マーケティング予算計画'!E68</f>
        <v>0</v>
      </c>
      <c r="J55" s="37" t="e">
        <f>I55/I56</f>
        <v>#DIV/0!</v>
      </c>
    </row>
    <row r="56" spans="2:10" s="34" customFormat="1" ht="18" customHeight="1">
      <c r="B56" s="16"/>
      <c r="C56" s="17"/>
      <c r="D56" s="18"/>
      <c r="E56" s="43">
        <f>C56*D56</f>
        <v>0</v>
      </c>
      <c r="F56" s="7"/>
      <c r="H56" s="38"/>
      <c r="I56" s="39">
        <f>SUM(I45:I55)</f>
        <v>0</v>
      </c>
      <c r="J56" s="40"/>
    </row>
    <row r="57" spans="2:10" s="34" customFormat="1" ht="18" customHeight="1">
      <c r="B57" s="13" t="s">
        <v>50</v>
      </c>
      <c r="C57" s="14"/>
      <c r="D57" s="15"/>
      <c r="E57" s="24">
        <f>SUM(E58:E60)</f>
        <v>0</v>
      </c>
      <c r="F57" s="10"/>
    </row>
    <row r="58" spans="2:10" s="34" customFormat="1" ht="18" customHeight="1">
      <c r="B58" s="16" t="s">
        <v>51</v>
      </c>
      <c r="C58" s="17"/>
      <c r="D58" s="18"/>
      <c r="E58" s="44">
        <f>C58*D58</f>
        <v>0</v>
      </c>
      <c r="F58" s="7"/>
    </row>
    <row r="59" spans="2:10" s="34" customFormat="1" ht="18" customHeight="1">
      <c r="B59" s="16" t="s">
        <v>52</v>
      </c>
      <c r="C59" s="17"/>
      <c r="D59" s="18"/>
      <c r="E59" s="42">
        <f>C59*D59</f>
        <v>0</v>
      </c>
      <c r="F59" s="7"/>
    </row>
    <row r="60" spans="2:10" s="34" customFormat="1" ht="18" customHeight="1">
      <c r="B60" s="16"/>
      <c r="C60" s="17"/>
      <c r="D60" s="18"/>
      <c r="E60" s="43">
        <f>C60*D60</f>
        <v>0</v>
      </c>
      <c r="F60" s="7"/>
    </row>
    <row r="61" spans="2:10" s="34" customFormat="1" ht="18" customHeight="1">
      <c r="B61" s="13" t="s">
        <v>53</v>
      </c>
      <c r="C61" s="14"/>
      <c r="D61" s="15"/>
      <c r="E61" s="24">
        <f>SUM(E62:E67)</f>
        <v>0</v>
      </c>
      <c r="F61" s="10"/>
    </row>
    <row r="62" spans="2:10" s="34" customFormat="1" ht="18" customHeight="1">
      <c r="B62" s="16" t="s">
        <v>54</v>
      </c>
      <c r="C62" s="17"/>
      <c r="D62" s="18"/>
      <c r="E62" s="44">
        <f t="shared" ref="E62:E67" si="4">C62*D62</f>
        <v>0</v>
      </c>
      <c r="F62" s="7"/>
    </row>
    <row r="63" spans="2:10" s="34" customFormat="1" ht="18" customHeight="1">
      <c r="B63" s="16" t="s">
        <v>55</v>
      </c>
      <c r="C63" s="17"/>
      <c r="D63" s="18"/>
      <c r="E63" s="42">
        <f t="shared" si="4"/>
        <v>0</v>
      </c>
      <c r="F63" s="7"/>
    </row>
    <row r="64" spans="2:10" s="34" customFormat="1" ht="18" customHeight="1">
      <c r="B64" s="16" t="s">
        <v>56</v>
      </c>
      <c r="C64" s="17"/>
      <c r="D64" s="18"/>
      <c r="E64" s="42">
        <f t="shared" si="4"/>
        <v>0</v>
      </c>
      <c r="F64" s="7"/>
    </row>
    <row r="65" spans="2:6" s="34" customFormat="1" ht="18" customHeight="1">
      <c r="B65" s="16" t="s">
        <v>57</v>
      </c>
      <c r="C65" s="17"/>
      <c r="D65" s="18"/>
      <c r="E65" s="42">
        <f t="shared" si="4"/>
        <v>0</v>
      </c>
      <c r="F65" s="7"/>
    </row>
    <row r="66" spans="2:6" s="34" customFormat="1" ht="18" customHeight="1">
      <c r="B66" s="16" t="s">
        <v>58</v>
      </c>
      <c r="C66" s="17"/>
      <c r="D66" s="18"/>
      <c r="E66" s="42">
        <f t="shared" si="4"/>
        <v>0</v>
      </c>
      <c r="F66" s="7"/>
    </row>
    <row r="67" spans="2:6" s="34" customFormat="1" ht="18" customHeight="1">
      <c r="B67" s="16"/>
      <c r="C67" s="17"/>
      <c r="D67" s="18"/>
      <c r="E67" s="43">
        <f t="shared" si="4"/>
        <v>0</v>
      </c>
      <c r="F67" s="7"/>
    </row>
    <row r="68" spans="2:6" s="34" customFormat="1" ht="18" customHeight="1">
      <c r="B68" s="13" t="s">
        <v>59</v>
      </c>
      <c r="C68" s="14"/>
      <c r="D68" s="15"/>
      <c r="E68" s="24">
        <f>SUM(E69:E73)</f>
        <v>0</v>
      </c>
      <c r="F68" s="10"/>
    </row>
    <row r="69" spans="2:6" s="34" customFormat="1" ht="18" customHeight="1">
      <c r="B69" s="16" t="s">
        <v>60</v>
      </c>
      <c r="C69" s="17"/>
      <c r="D69" s="18"/>
      <c r="E69" s="42">
        <f>C69*D69</f>
        <v>0</v>
      </c>
      <c r="F69" s="7"/>
    </row>
    <row r="70" spans="2:6" s="34" customFormat="1" ht="18" customHeight="1">
      <c r="B70" s="16" t="s">
        <v>61</v>
      </c>
      <c r="C70" s="17"/>
      <c r="D70" s="18"/>
      <c r="E70" s="42">
        <f>C70*D70</f>
        <v>0</v>
      </c>
      <c r="F70" s="7"/>
    </row>
    <row r="71" spans="2:6" s="34" customFormat="1" ht="18" customHeight="1">
      <c r="B71" s="16" t="s">
        <v>62</v>
      </c>
      <c r="C71" s="17"/>
      <c r="D71" s="18"/>
      <c r="E71" s="42">
        <f>C71*D71</f>
        <v>0</v>
      </c>
      <c r="F71" s="7"/>
    </row>
    <row r="72" spans="2:6" s="34" customFormat="1" ht="18" customHeight="1">
      <c r="B72" s="16"/>
      <c r="C72" s="17"/>
      <c r="D72" s="18"/>
      <c r="E72" s="42">
        <f>C72*D72</f>
        <v>0</v>
      </c>
      <c r="F72" s="7"/>
    </row>
    <row r="73" spans="2:6" s="34" customFormat="1" ht="18" customHeight="1" thickBot="1">
      <c r="B73" s="21"/>
      <c r="C73" s="22"/>
      <c r="D73" s="23"/>
      <c r="E73" s="45">
        <f>C73*D73</f>
        <v>0</v>
      </c>
      <c r="F73" s="8"/>
    </row>
    <row r="74" spans="2:6" ht="18" customHeight="1"/>
    <row r="75" spans="2:6" ht="18" customHeight="1"/>
  </sheetData>
  <mergeCells count="2">
    <mergeCell ref="H43:J43"/>
    <mergeCell ref="B2:C3"/>
  </mergeCells>
  <phoneticPr fontId="21" type="noConversion"/>
  <pageMargins left="0.4" right="0.4" top="0.4" bottom="0.4" header="0" footer="0"/>
  <pageSetup scale="71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:B2"/>
  <sheetViews>
    <sheetView showGridLines="0" workbookViewId="0">
      <selection activeCell="AJ87" sqref="AJ87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/>
    <row r="2" spans="2:2" ht="105" customHeight="1">
      <c r="B2" s="6" t="s">
        <v>9</v>
      </c>
    </row>
  </sheetData>
  <phoneticPr fontId="2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マーケティング予算計画</vt:lpstr>
      <vt:lpstr>空白 - マーケティング予算計画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2023-11-13T15:52:02Z</dcterms:modified>
</cp:coreProperties>
</file>