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987572004c8012cf/Documents/Smartsheet/Batch 3/Files/ja_JP/_content_project-dashboard-templates - DE^JES^JFR^JIT^JPT^JJP/"/>
    </mc:Choice>
  </mc:AlternateContent>
  <xr:revisionPtr revIDLastSave="8" documentId="13_ncr:1_{67887ED2-8EE4-4FD8-9CED-8DD4C22B1BC0}" xr6:coauthVersionLast="47" xr6:coauthVersionMax="47" xr10:uidLastSave="{E3A5ECF3-8D28-4B1C-960A-4E009064F4A0}"/>
  <bookViews>
    <workbookView xWindow="-120" yWindow="-120" windowWidth="20730" windowHeight="11160" tabRatio="500" xr2:uid="{00000000-000D-0000-FFFF-FFFF00000000}"/>
  </bookViews>
  <sheets>
    <sheet name="例 - IT プロジェクト ダッシュボード" sheetId="1" r:id="rId1"/>
    <sheet name="空白 - IT プロジェクト ダッシュボード" sheetId="9" r:id="rId2"/>
    <sheet name="– 免責条項 –" sheetId="8" r:id="rId3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22" i="9" l="1"/>
  <c r="F21" i="9"/>
  <c r="F20" i="9"/>
  <c r="F19" i="9"/>
  <c r="F18" i="9"/>
  <c r="F17" i="9"/>
  <c r="F16" i="9"/>
  <c r="F15" i="9"/>
  <c r="F14" i="9"/>
  <c r="F13" i="9"/>
  <c r="F12" i="9"/>
  <c r="F11" i="9"/>
  <c r="F12" i="1"/>
  <c r="F13" i="1"/>
  <c r="F14" i="1"/>
  <c r="F15" i="1"/>
  <c r="F16" i="1"/>
  <c r="F17" i="1"/>
  <c r="F18" i="1"/>
  <c r="F19" i="1"/>
  <c r="F20" i="1"/>
  <c r="F21" i="1"/>
  <c r="F22" i="1"/>
  <c r="F11" i="1"/>
  <c r="C37" i="9"/>
  <c r="C36" i="9"/>
  <c r="C35" i="9"/>
  <c r="C30" i="9"/>
  <c r="C29" i="9"/>
  <c r="C28" i="9"/>
  <c r="C27" i="9"/>
  <c r="C26" i="9"/>
  <c r="C31" i="9"/>
  <c r="D29" i="9"/>
  <c r="C38" i="9"/>
  <c r="D37" i="9"/>
  <c r="C37" i="1"/>
  <c r="C36" i="1"/>
  <c r="C35" i="1"/>
  <c r="C30" i="1"/>
  <c r="C29" i="1"/>
  <c r="C28" i="1"/>
  <c r="C27" i="1"/>
  <c r="C26" i="1"/>
  <c r="D27" i="9"/>
  <c r="D26" i="9"/>
  <c r="D28" i="9"/>
  <c r="D30" i="9"/>
  <c r="D31" i="9"/>
  <c r="D35" i="9"/>
  <c r="D36" i="9"/>
  <c r="C38" i="1"/>
  <c r="D36" i="1"/>
  <c r="C31" i="1"/>
  <c r="D27" i="1"/>
  <c r="D38" i="9"/>
  <c r="D30" i="1"/>
  <c r="D26" i="1"/>
  <c r="D29" i="1"/>
  <c r="D28" i="1"/>
  <c r="D35" i="1"/>
  <c r="D37" i="1"/>
  <c r="D38" i="1"/>
  <c r="D31" i="1"/>
</calcChain>
</file>

<file path=xl/sharedStrings.xml><?xml version="1.0" encoding="utf-8"?>
<sst xmlns="http://schemas.openxmlformats.org/spreadsheetml/2006/main" count="156" uniqueCount="60">
  <si>
    <t>%</t>
  </si>
  <si>
    <t>00/00/0000</t>
  </si>
  <si>
    <r>
      <t xml:space="preserve">IT </t>
    </r>
    <r>
      <rPr>
        <b/>
        <sz val="22"/>
        <color theme="1" tint="0.34998626667073579"/>
        <rFont val="MS PGothic"/>
        <family val="2"/>
        <charset val="128"/>
      </rPr>
      <t>プロジェクト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ダッシュボード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テンプレート</t>
    </r>
  </si>
  <si>
    <r>
      <rPr>
        <sz val="11"/>
        <color theme="1"/>
        <rFont val="MS PGothic"/>
        <family val="2"/>
        <charset val="128"/>
      </rPr>
      <t>プロジェクト名</t>
    </r>
  </si>
  <si>
    <r>
      <rPr>
        <sz val="11"/>
        <color theme="1"/>
        <rFont val="MS PGothic"/>
        <family val="2"/>
        <charset val="128"/>
      </rPr>
      <t>日付</t>
    </r>
  </si>
  <si>
    <r>
      <rPr>
        <sz val="11"/>
        <color theme="1"/>
        <rFont val="MS PGothic"/>
        <family val="2"/>
        <charset val="128"/>
      </rPr>
      <t>プロジェクト</t>
    </r>
    <r>
      <rPr>
        <sz val="11"/>
        <color theme="1"/>
        <rFont val="Century Gothic"/>
        <family val="2"/>
      </rPr>
      <t xml:space="preserve"> </t>
    </r>
    <r>
      <rPr>
        <sz val="11"/>
        <color theme="1"/>
        <rFont val="MS PGothic"/>
        <family val="2"/>
        <charset val="128"/>
      </rPr>
      <t>ステータス</t>
    </r>
  </si>
  <si>
    <r>
      <t xml:space="preserve">% </t>
    </r>
    <r>
      <rPr>
        <sz val="11"/>
        <color theme="1"/>
        <rFont val="MS PGothic"/>
        <family val="2"/>
        <charset val="128"/>
      </rPr>
      <t>完了</t>
    </r>
  </si>
  <si>
    <r>
      <rPr>
        <b/>
        <sz val="13"/>
        <color rgb="FF000000"/>
        <rFont val="MS PGothic"/>
        <family val="2"/>
        <charset val="128"/>
      </rPr>
      <t>進行中</t>
    </r>
  </si>
  <si>
    <r>
      <rPr>
        <b/>
        <sz val="18"/>
        <color theme="1"/>
        <rFont val="MS PGothic"/>
        <family val="2"/>
        <charset val="128"/>
      </rPr>
      <t>タスク</t>
    </r>
    <r>
      <rPr>
        <b/>
        <sz val="18"/>
        <color theme="1"/>
        <rFont val="Century Gothic"/>
        <family val="2"/>
      </rPr>
      <t xml:space="preserve"> </t>
    </r>
    <r>
      <rPr>
        <b/>
        <sz val="18"/>
        <color theme="1"/>
        <rFont val="MS PGothic"/>
        <family val="2"/>
        <charset val="128"/>
      </rPr>
      <t>タイムライン</t>
    </r>
  </si>
  <si>
    <r>
      <rPr>
        <sz val="22"/>
        <color theme="1"/>
        <rFont val="MS PGothic"/>
        <family val="2"/>
        <charset val="128"/>
      </rPr>
      <t>ダッシュボード</t>
    </r>
    <r>
      <rPr>
        <sz val="22"/>
        <color theme="1"/>
        <rFont val="Century Gothic"/>
        <family val="2"/>
      </rPr>
      <t xml:space="preserve"> </t>
    </r>
    <r>
      <rPr>
        <sz val="22"/>
        <color theme="1"/>
        <rFont val="MS PGothic"/>
        <family val="2"/>
        <charset val="128"/>
      </rPr>
      <t>データ</t>
    </r>
  </si>
  <si>
    <r>
      <rPr>
        <sz val="16"/>
        <color theme="1"/>
        <rFont val="MS PGothic"/>
        <family val="2"/>
        <charset val="128"/>
      </rPr>
      <t>タスク</t>
    </r>
    <r>
      <rPr>
        <sz val="16"/>
        <color theme="1"/>
        <rFont val="Century Gothic"/>
        <family val="2"/>
      </rPr>
      <t xml:space="preserve"> </t>
    </r>
    <r>
      <rPr>
        <sz val="16"/>
        <color theme="1"/>
        <rFont val="MS PGothic"/>
        <family val="2"/>
        <charset val="128"/>
      </rPr>
      <t>テーブル</t>
    </r>
  </si>
  <si>
    <r>
      <rPr>
        <b/>
        <sz val="10"/>
        <color theme="0"/>
        <rFont val="MS PGothic"/>
        <family val="2"/>
        <charset val="128"/>
      </rPr>
      <t>タスク名</t>
    </r>
  </si>
  <si>
    <r>
      <rPr>
        <b/>
        <sz val="10"/>
        <color theme="0"/>
        <rFont val="MS PGothic"/>
        <family val="2"/>
        <charset val="128"/>
      </rPr>
      <t>割り当て先</t>
    </r>
  </si>
  <si>
    <r>
      <rPr>
        <b/>
        <sz val="10"/>
        <color theme="0"/>
        <rFont val="MS PGothic"/>
        <family val="2"/>
        <charset val="128"/>
      </rPr>
      <t>開始日</t>
    </r>
  </si>
  <si>
    <r>
      <rPr>
        <b/>
        <sz val="10"/>
        <color theme="0"/>
        <rFont val="MS PGothic"/>
        <family val="2"/>
        <charset val="128"/>
      </rPr>
      <t>終了日</t>
    </r>
  </si>
  <si>
    <r>
      <rPr>
        <b/>
        <sz val="10"/>
        <color theme="0"/>
        <rFont val="MS PGothic"/>
        <family val="2"/>
        <charset val="128"/>
      </rPr>
      <t>期間</t>
    </r>
    <r>
      <rPr>
        <sz val="9"/>
        <color theme="0"/>
        <rFont val="Century Gothic"/>
        <family val="2"/>
      </rPr>
      <t xml:space="preserve"> </t>
    </r>
    <r>
      <rPr>
        <sz val="12"/>
        <color theme="1"/>
        <rFont val="Century Gothic"/>
        <family val="2"/>
      </rPr>
      <t xml:space="preserve">
</t>
    </r>
    <r>
      <rPr>
        <sz val="9"/>
        <color theme="0"/>
        <rFont val="Century Gothic"/>
        <family val="2"/>
      </rPr>
      <t>(</t>
    </r>
    <r>
      <rPr>
        <sz val="9"/>
        <color theme="0"/>
        <rFont val="MS PGothic"/>
        <family val="2"/>
        <charset val="128"/>
      </rPr>
      <t>日数</t>
    </r>
    <r>
      <rPr>
        <sz val="9"/>
        <color theme="0"/>
        <rFont val="Century Gothic"/>
        <family val="2"/>
      </rPr>
      <t>)</t>
    </r>
  </si>
  <si>
    <r>
      <rPr>
        <b/>
        <sz val="10"/>
        <color theme="0"/>
        <rFont val="MS PGothic"/>
        <family val="2"/>
        <charset val="128"/>
      </rPr>
      <t>ステータス</t>
    </r>
  </si>
  <si>
    <r>
      <rPr>
        <b/>
        <sz val="10"/>
        <color theme="0"/>
        <rFont val="MS PGothic"/>
        <family val="2"/>
        <charset val="128"/>
      </rPr>
      <t>優先度</t>
    </r>
  </si>
  <si>
    <r>
      <rPr>
        <b/>
        <sz val="10"/>
        <color theme="0"/>
        <rFont val="MS PGothic"/>
        <family val="2"/>
        <charset val="128"/>
      </rPr>
      <t>コメント</t>
    </r>
  </si>
  <si>
    <r>
      <rPr>
        <sz val="10"/>
        <color rgb="FF000000"/>
        <rFont val="MS PGothic"/>
        <family val="2"/>
        <charset val="128"/>
      </rPr>
      <t>プランニング</t>
    </r>
  </si>
  <si>
    <r>
      <rPr>
        <sz val="10"/>
        <color theme="1"/>
        <rFont val="MS PGothic"/>
        <family val="2"/>
        <charset val="128"/>
      </rPr>
      <t>完了</t>
    </r>
  </si>
  <si>
    <r>
      <rPr>
        <sz val="10"/>
        <color theme="1"/>
        <rFont val="MS PGothic"/>
        <family val="2"/>
        <charset val="128"/>
      </rPr>
      <t>高</t>
    </r>
  </si>
  <si>
    <r>
      <rPr>
        <sz val="10"/>
        <color theme="1"/>
        <rFont val="MS PGothic"/>
        <family val="2"/>
        <charset val="128"/>
      </rPr>
      <t>未開始</t>
    </r>
  </si>
  <si>
    <r>
      <rPr>
        <sz val="10"/>
        <color rgb="FF000000"/>
        <rFont val="MS PGothic"/>
        <family val="2"/>
        <charset val="128"/>
      </rPr>
      <t>ワイヤーフレーム</t>
    </r>
  </si>
  <si>
    <r>
      <rPr>
        <sz val="10"/>
        <color rgb="FF000000"/>
        <rFont val="MS PGothic"/>
        <family val="2"/>
        <charset val="128"/>
      </rPr>
      <t>完了</t>
    </r>
  </si>
  <si>
    <r>
      <rPr>
        <sz val="10"/>
        <color rgb="FF000000"/>
        <rFont val="MS PGothic"/>
        <family val="2"/>
        <charset val="128"/>
      </rPr>
      <t>中</t>
    </r>
  </si>
  <si>
    <r>
      <rPr>
        <sz val="10"/>
        <color rgb="FF000000"/>
        <rFont val="MS PGothic"/>
        <family val="2"/>
        <charset val="128"/>
      </rPr>
      <t>進行中</t>
    </r>
  </si>
  <si>
    <r>
      <rPr>
        <sz val="10"/>
        <color rgb="FF000000"/>
        <rFont val="MS PGothic"/>
        <family val="2"/>
        <charset val="128"/>
      </rPr>
      <t>画像の調達</t>
    </r>
  </si>
  <si>
    <r>
      <rPr>
        <sz val="10"/>
        <color rgb="FF000000"/>
        <rFont val="MS PGothic"/>
        <family val="2"/>
        <charset val="128"/>
      </rPr>
      <t>低</t>
    </r>
  </si>
  <si>
    <r>
      <rPr>
        <sz val="10"/>
        <color rgb="FF000000"/>
        <rFont val="MS PGothic"/>
        <family val="2"/>
        <charset val="128"/>
      </rPr>
      <t>図表</t>
    </r>
  </si>
  <si>
    <r>
      <rPr>
        <sz val="10"/>
        <color theme="1"/>
        <rFont val="MS PGothic"/>
        <family val="2"/>
        <charset val="128"/>
      </rPr>
      <t>期日超過</t>
    </r>
  </si>
  <si>
    <r>
      <rPr>
        <sz val="10"/>
        <color rgb="FF000000"/>
        <rFont val="MS PGothic"/>
        <family val="2"/>
        <charset val="128"/>
      </rPr>
      <t>設計</t>
    </r>
  </si>
  <si>
    <r>
      <rPr>
        <sz val="10"/>
        <color theme="1"/>
        <rFont val="MS PGothic"/>
        <family val="2"/>
        <charset val="128"/>
      </rPr>
      <t>保留中</t>
    </r>
  </si>
  <si>
    <r>
      <rPr>
        <sz val="10"/>
        <color rgb="FF000000"/>
        <rFont val="MS PGothic"/>
        <family val="2"/>
        <charset val="128"/>
      </rPr>
      <t>検索の組み込み</t>
    </r>
  </si>
  <si>
    <r>
      <rPr>
        <sz val="10"/>
        <color rgb="FF000000"/>
        <rFont val="MS PGothic"/>
        <family val="2"/>
        <charset val="128"/>
      </rPr>
      <t>期日超過</t>
    </r>
  </si>
  <si>
    <r>
      <rPr>
        <sz val="10"/>
        <color rgb="FF000000"/>
        <rFont val="MS PGothic"/>
        <family val="2"/>
        <charset val="128"/>
      </rPr>
      <t>高</t>
    </r>
  </si>
  <si>
    <r>
      <rPr>
        <sz val="10"/>
        <color rgb="FF000000"/>
        <rFont val="MS PGothic"/>
        <family val="2"/>
        <charset val="128"/>
      </rPr>
      <t>スタンダード</t>
    </r>
  </si>
  <si>
    <r>
      <rPr>
        <sz val="10"/>
        <color rgb="FF000000"/>
        <rFont val="MS PGothic"/>
        <family val="2"/>
        <charset val="128"/>
      </rPr>
      <t>法務</t>
    </r>
  </si>
  <si>
    <r>
      <rPr>
        <sz val="10"/>
        <color rgb="FF000000"/>
        <rFont val="MS PGothic"/>
        <family val="2"/>
        <charset val="128"/>
      </rPr>
      <t>テスト</t>
    </r>
  </si>
  <si>
    <r>
      <rPr>
        <sz val="10"/>
        <color rgb="FF000000"/>
        <rFont val="MS PGothic"/>
        <family val="2"/>
        <charset val="128"/>
      </rPr>
      <t>最適化</t>
    </r>
  </si>
  <si>
    <r>
      <rPr>
        <sz val="10"/>
        <color rgb="FF000000"/>
        <rFont val="MS PGothic"/>
        <family val="2"/>
        <charset val="128"/>
      </rPr>
      <t>保留中</t>
    </r>
  </si>
  <si>
    <r>
      <rPr>
        <sz val="10"/>
        <color rgb="FF000000"/>
        <rFont val="MS PGothic"/>
        <family val="2"/>
        <charset val="128"/>
      </rPr>
      <t>プラットフォームの適応</t>
    </r>
  </si>
  <si>
    <r>
      <rPr>
        <sz val="10"/>
        <color rgb="FF000000"/>
        <rFont val="MS PGothic"/>
        <family val="2"/>
        <charset val="128"/>
      </rPr>
      <t>未開始</t>
    </r>
  </si>
  <si>
    <r>
      <rPr>
        <sz val="10"/>
        <color rgb="FF000000"/>
        <rFont val="MS PGothic"/>
        <family val="2"/>
        <charset val="128"/>
      </rPr>
      <t>販売開始</t>
    </r>
  </si>
  <si>
    <r>
      <rPr>
        <sz val="16"/>
        <color theme="1"/>
        <rFont val="MS PGothic"/>
        <family val="2"/>
        <charset val="128"/>
      </rPr>
      <t>タスク</t>
    </r>
    <r>
      <rPr>
        <sz val="16"/>
        <color theme="1"/>
        <rFont val="Century Gothic"/>
        <family val="2"/>
      </rPr>
      <t xml:space="preserve"> </t>
    </r>
    <r>
      <rPr>
        <sz val="16"/>
        <color theme="1"/>
        <rFont val="MS PGothic"/>
        <family val="2"/>
        <charset val="128"/>
      </rPr>
      <t>ステータス</t>
    </r>
    <r>
      <rPr>
        <sz val="16"/>
        <color theme="1"/>
        <rFont val="Century Gothic"/>
        <family val="2"/>
      </rPr>
      <t xml:space="preserve"> %</t>
    </r>
  </si>
  <si>
    <r>
      <rPr>
        <sz val="16"/>
        <color theme="1"/>
        <rFont val="MS PGothic"/>
        <family val="2"/>
        <charset val="128"/>
      </rPr>
      <t>予算</t>
    </r>
  </si>
  <si>
    <r>
      <rPr>
        <sz val="10"/>
        <color theme="1"/>
        <rFont val="MS PGothic"/>
        <family val="2"/>
        <charset val="128"/>
      </rPr>
      <t>ステータス</t>
    </r>
  </si>
  <si>
    <r>
      <rPr>
        <sz val="10"/>
        <color theme="1"/>
        <rFont val="MS PGothic"/>
        <family val="2"/>
        <charset val="128"/>
      </rPr>
      <t>数</t>
    </r>
  </si>
  <si>
    <r>
      <rPr>
        <sz val="10"/>
        <color theme="1"/>
        <rFont val="MS PGothic"/>
        <family val="2"/>
        <charset val="128"/>
      </rPr>
      <t>計画</t>
    </r>
  </si>
  <si>
    <r>
      <rPr>
        <sz val="10"/>
        <color theme="1"/>
        <rFont val="MS PGothic"/>
        <family val="2"/>
        <charset val="128"/>
      </rPr>
      <t>実績</t>
    </r>
  </si>
  <si>
    <r>
      <rPr>
        <b/>
        <sz val="10"/>
        <color theme="1"/>
        <rFont val="MS PGothic"/>
        <family val="2"/>
        <charset val="128"/>
      </rPr>
      <t>合計</t>
    </r>
  </si>
  <si>
    <r>
      <rPr>
        <sz val="16"/>
        <color theme="1"/>
        <rFont val="MS PGothic"/>
        <family val="2"/>
        <charset val="128"/>
      </rPr>
      <t>タスク優先度</t>
    </r>
    <r>
      <rPr>
        <sz val="16"/>
        <color theme="1"/>
        <rFont val="Century Gothic"/>
        <family val="2"/>
      </rPr>
      <t xml:space="preserve"> %</t>
    </r>
  </si>
  <si>
    <r>
      <rPr>
        <sz val="16"/>
        <color theme="1"/>
        <rFont val="MS PGothic"/>
        <family val="2"/>
        <charset val="128"/>
      </rPr>
      <t>保留中のアイテム</t>
    </r>
  </si>
  <si>
    <r>
      <rPr>
        <sz val="10"/>
        <color theme="1"/>
        <rFont val="MS PGothic"/>
        <family val="2"/>
        <charset val="128"/>
      </rPr>
      <t>優先度</t>
    </r>
  </si>
  <si>
    <r>
      <rPr>
        <sz val="10"/>
        <color theme="1"/>
        <rFont val="MS PGothic"/>
        <family val="2"/>
        <charset val="128"/>
      </rPr>
      <t>決定</t>
    </r>
  </si>
  <si>
    <r>
      <rPr>
        <sz val="10"/>
        <color theme="1"/>
        <rFont val="MS PGothic"/>
        <family val="2"/>
        <charset val="128"/>
      </rPr>
      <t>アクション</t>
    </r>
  </si>
  <si>
    <r>
      <rPr>
        <sz val="10"/>
        <color theme="1"/>
        <rFont val="MS PGothic"/>
        <family val="2"/>
        <charset val="128"/>
      </rPr>
      <t>変更リクエスト</t>
    </r>
    <r>
      <rPr>
        <sz val="10"/>
        <color theme="1"/>
        <rFont val="Century Gothic"/>
        <family val="2"/>
      </rPr>
      <t xml:space="preserve"> </t>
    </r>
  </si>
  <si>
    <r>
      <t xml:space="preserve">8 </t>
    </r>
    <r>
      <rPr>
        <sz val="10"/>
        <color theme="1"/>
        <rFont val="MS PGothic"/>
        <family val="2"/>
        <charset val="128"/>
      </rPr>
      <t>行目から始まる表にダッシュボード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データを入力します。ダッシュボード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グラフィックは自動的に入力されます。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ユーザーはシェーディングされていないセルのみを入力。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</si>
  <si>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Arial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これらの情報に依拠して生じたいかなる結果についても</t>
    </r>
    <r>
      <rPr>
        <sz val="12"/>
        <color theme="1"/>
        <rFont val="Arial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</si>
  <si>
    <t>ここをクリックして Smartsheet で作成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</si>
</sst>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m/d;@"/>
    <numFmt numFmtId="165" formatCode="mm/dd"/>
    <numFmt numFmtId="166" formatCode="mm/dd/yy;@"/>
    <numFmt numFmtId="167" formatCode="mm/dd/yyyy"/>
  </numFmts>
  <fonts count="34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MS PGothic"/>
      <family val="2"/>
      <charset val="128"/>
    </font>
    <font>
      <b/>
      <sz val="22"/>
      <color theme="1" tint="0.34998626667073579"/>
      <name val="MS PGothic"/>
      <family val="2"/>
      <charset val="128"/>
    </font>
    <font>
      <sz val="12"/>
      <color theme="1"/>
      <name val="MS PGothic"/>
      <family val="2"/>
      <charset val="128"/>
    </font>
    <font>
      <sz val="11"/>
      <color theme="1"/>
      <name val="MS PGothic"/>
      <family val="2"/>
      <charset val="128"/>
    </font>
    <font>
      <b/>
      <sz val="13"/>
      <color rgb="FF000000"/>
      <name val="MS PGothic"/>
      <family val="2"/>
      <charset val="128"/>
    </font>
    <font>
      <b/>
      <sz val="18"/>
      <color theme="1"/>
      <name val="MS PGothic"/>
      <family val="2"/>
      <charset val="128"/>
    </font>
    <font>
      <sz val="22"/>
      <color theme="1"/>
      <name val="MS PGothic"/>
      <family val="2"/>
      <charset val="128"/>
    </font>
    <font>
      <sz val="16"/>
      <color theme="1"/>
      <name val="MS PGothic"/>
      <family val="2"/>
      <charset val="128"/>
    </font>
    <font>
      <b/>
      <sz val="10"/>
      <color theme="0"/>
      <name val="MS PGothic"/>
      <family val="2"/>
      <charset val="128"/>
    </font>
    <font>
      <sz val="9"/>
      <color theme="0"/>
      <name val="MS PGothic"/>
      <family val="2"/>
      <charset val="128"/>
    </font>
    <font>
      <sz val="10"/>
      <color rgb="FF000000"/>
      <name val="MS PGothic"/>
      <family val="2"/>
      <charset val="128"/>
    </font>
    <font>
      <b/>
      <sz val="10"/>
      <color theme="1"/>
      <name val="MS PGothic"/>
      <family val="2"/>
      <charset val="128"/>
    </font>
    <font>
      <sz val="10"/>
      <color theme="1"/>
      <name val="Century Gothic"/>
      <family val="2"/>
    </font>
    <font>
      <b/>
      <sz val="22"/>
      <color theme="1" tint="0.34998626667073579"/>
      <name val="Century Gothic"/>
      <family val="2"/>
    </font>
    <font>
      <sz val="12"/>
      <color theme="1"/>
      <name val="Century Gothic"/>
      <family val="2"/>
    </font>
    <font>
      <sz val="11"/>
      <color theme="1"/>
      <name val="Century Gothic"/>
      <family val="2"/>
    </font>
    <font>
      <b/>
      <sz val="13"/>
      <color theme="1"/>
      <name val="Century Gothic"/>
      <family val="2"/>
    </font>
    <font>
      <b/>
      <sz val="13"/>
      <color rgb="FF000000"/>
      <name val="Century Gothic"/>
      <family val="2"/>
    </font>
    <font>
      <b/>
      <sz val="18"/>
      <color theme="1"/>
      <name val="Century Gothic"/>
      <family val="2"/>
    </font>
    <font>
      <sz val="22"/>
      <color theme="1"/>
      <name val="Century Gothic"/>
      <family val="2"/>
    </font>
    <font>
      <sz val="16"/>
      <color theme="1"/>
      <name val="Century Gothic"/>
      <family val="2"/>
    </font>
    <font>
      <b/>
      <sz val="10"/>
      <color theme="0"/>
      <name val="Century Gothic"/>
      <family val="2"/>
    </font>
    <font>
      <sz val="9"/>
      <color theme="0"/>
      <name val="Century Gothic"/>
      <family val="2"/>
    </font>
    <font>
      <sz val="10"/>
      <color rgb="FF000000"/>
      <name val="Century Gothic"/>
      <family val="2"/>
    </font>
    <font>
      <b/>
      <sz val="10"/>
      <color theme="1"/>
      <name val="Century Gothic"/>
      <family val="2"/>
    </font>
    <font>
      <sz val="9"/>
      <name val="Calibri"/>
      <family val="3"/>
      <charset val="134"/>
      <scheme val="minor"/>
    </font>
    <font>
      <b/>
      <u/>
      <sz val="22"/>
      <color theme="0"/>
      <name val="Century Gothic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72">
    <xf numFmtId="0" fontId="0" fillId="0" borderId="0" xfId="0"/>
    <xf numFmtId="0" fontId="5" fillId="0" borderId="2" xfId="5" applyFont="1" applyBorder="1" applyAlignment="1">
      <alignment horizontal="left" vertical="center" wrapText="1" indent="2"/>
    </xf>
    <xf numFmtId="0" fontId="4" fillId="0" borderId="0" xfId="5"/>
    <xf numFmtId="0" fontId="19" fillId="2" borderId="0" xfId="0" applyFont="1" applyFill="1" applyAlignment="1">
      <alignment wrapText="1"/>
    </xf>
    <xf numFmtId="0" fontId="20" fillId="2" borderId="0" xfId="0" applyFont="1" applyFill="1" applyAlignment="1">
      <alignment vertical="center"/>
    </xf>
    <xf numFmtId="0" fontId="21" fillId="0" borderId="0" xfId="0" applyFont="1"/>
    <xf numFmtId="0" fontId="19" fillId="0" borderId="0" xfId="0" applyFont="1" applyAlignment="1">
      <alignment wrapText="1"/>
    </xf>
    <xf numFmtId="0" fontId="19" fillId="2" borderId="0" xfId="0" applyFont="1" applyFill="1" applyAlignment="1">
      <alignment vertical="center" wrapText="1"/>
    </xf>
    <xf numFmtId="0" fontId="22" fillId="2" borderId="0" xfId="0" applyFont="1" applyFill="1" applyAlignment="1">
      <alignment vertical="center" wrapText="1"/>
    </xf>
    <xf numFmtId="0" fontId="22" fillId="2" borderId="0" xfId="0" applyFont="1" applyFill="1" applyAlignment="1">
      <alignment horizontal="left" vertical="center"/>
    </xf>
    <xf numFmtId="0" fontId="22" fillId="2" borderId="0" xfId="0" applyFont="1" applyFill="1" applyAlignment="1">
      <alignment horizontal="center" vertical="center" wrapText="1"/>
    </xf>
    <xf numFmtId="10" fontId="22" fillId="2" borderId="0" xfId="0" applyNumberFormat="1" applyFont="1" applyFill="1" applyAlignment="1">
      <alignment horizontal="center" vertical="center" wrapText="1"/>
    </xf>
    <xf numFmtId="0" fontId="19" fillId="0" borderId="0" xfId="0" applyFont="1" applyAlignment="1">
      <alignment vertical="center" wrapText="1"/>
    </xf>
    <xf numFmtId="166" fontId="23" fillId="2" borderId="4" xfId="0" applyNumberFormat="1" applyFont="1" applyFill="1" applyBorder="1" applyAlignment="1">
      <alignment horizontal="center" vertical="center" wrapText="1"/>
    </xf>
    <xf numFmtId="0" fontId="24" fillId="2" borderId="4" xfId="0" applyFont="1" applyFill="1" applyBorder="1" applyAlignment="1">
      <alignment horizontal="left" vertical="center" wrapText="1" indent="1" readingOrder="1"/>
    </xf>
    <xf numFmtId="9" fontId="23" fillId="2" borderId="4" xfId="6" applyFont="1" applyFill="1" applyBorder="1" applyAlignment="1">
      <alignment horizontal="center" vertical="center" wrapText="1"/>
    </xf>
    <xf numFmtId="0" fontId="25" fillId="2" borderId="0" xfId="0" applyFont="1" applyFill="1" applyAlignment="1">
      <alignment horizontal="left" vertical="center" indent="1"/>
    </xf>
    <xf numFmtId="0" fontId="23" fillId="2" borderId="0" xfId="0" applyFont="1" applyFill="1" applyAlignment="1">
      <alignment vertical="center"/>
    </xf>
    <xf numFmtId="166" fontId="23" fillId="2" borderId="0" xfId="0" applyNumberFormat="1" applyFont="1" applyFill="1" applyAlignment="1">
      <alignment horizontal="center" vertical="center" wrapText="1"/>
    </xf>
    <xf numFmtId="0" fontId="23" fillId="2" borderId="0" xfId="0" applyFont="1" applyFill="1" applyAlignment="1">
      <alignment horizontal="center" vertical="center" wrapText="1"/>
    </xf>
    <xf numFmtId="9" fontId="23" fillId="2" borderId="0" xfId="6" applyFont="1" applyFill="1" applyBorder="1" applyAlignment="1">
      <alignment horizontal="center" vertical="center" wrapText="1"/>
    </xf>
    <xf numFmtId="0" fontId="26" fillId="2" borderId="0" xfId="0" applyFont="1" applyFill="1" applyAlignment="1">
      <alignment vertical="center" wrapText="1"/>
    </xf>
    <xf numFmtId="0" fontId="27" fillId="2" borderId="0" xfId="0" applyFont="1" applyFill="1" applyAlignment="1">
      <alignment vertical="center" wrapText="1"/>
    </xf>
    <xf numFmtId="0" fontId="19" fillId="2" borderId="0" xfId="0" applyFont="1" applyFill="1" applyAlignment="1">
      <alignment horizontal="left" vertical="center" wrapText="1" indent="1"/>
    </xf>
    <xf numFmtId="0" fontId="28" fillId="7" borderId="9" xfId="0" applyFont="1" applyFill="1" applyBorder="1" applyAlignment="1">
      <alignment horizontal="left" vertical="center" wrapText="1" indent="1"/>
    </xf>
    <xf numFmtId="0" fontId="28" fillId="4" borderId="9" xfId="0" applyFont="1" applyFill="1" applyBorder="1" applyAlignment="1">
      <alignment horizontal="center" vertical="center" wrapText="1"/>
    </xf>
    <xf numFmtId="0" fontId="28" fillId="3" borderId="9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left" vertical="center" wrapText="1" indent="1"/>
    </xf>
    <xf numFmtId="0" fontId="19" fillId="2" borderId="0" xfId="0" applyFont="1" applyFill="1" applyAlignment="1">
      <alignment horizontal="left" vertical="center" wrapText="1"/>
    </xf>
    <xf numFmtId="0" fontId="30" fillId="2" borderId="1" xfId="0" applyFont="1" applyFill="1" applyBorder="1" applyAlignment="1">
      <alignment horizontal="left" vertical="center" wrapText="1" indent="1" readingOrder="1"/>
    </xf>
    <xf numFmtId="0" fontId="19" fillId="2" borderId="1" xfId="0" applyFont="1" applyFill="1" applyBorder="1" applyAlignment="1">
      <alignment horizontal="left" vertical="center" wrapText="1" indent="1"/>
    </xf>
    <xf numFmtId="165" fontId="19" fillId="5" borderId="1" xfId="0" applyNumberFormat="1" applyFont="1" applyFill="1" applyBorder="1" applyAlignment="1">
      <alignment horizontal="center" vertical="center" wrapText="1"/>
    </xf>
    <xf numFmtId="1" fontId="19" fillId="6" borderId="1" xfId="0" applyNumberFormat="1" applyFont="1" applyFill="1" applyBorder="1" applyAlignment="1">
      <alignment horizontal="center" vertical="center" wrapText="1"/>
    </xf>
    <xf numFmtId="0" fontId="19" fillId="0" borderId="0" xfId="0" applyFont="1" applyAlignment="1">
      <alignment horizontal="left" vertical="center" wrapText="1"/>
    </xf>
    <xf numFmtId="0" fontId="19" fillId="6" borderId="1" xfId="0" applyFont="1" applyFill="1" applyBorder="1" applyAlignment="1">
      <alignment horizontal="left" vertical="center" wrapText="1" indent="1"/>
    </xf>
    <xf numFmtId="0" fontId="19" fillId="9" borderId="1" xfId="0" applyFont="1" applyFill="1" applyBorder="1" applyAlignment="1">
      <alignment horizontal="left" vertical="center" wrapText="1" indent="1"/>
    </xf>
    <xf numFmtId="164" fontId="30" fillId="2" borderId="1" xfId="0" applyNumberFormat="1" applyFont="1" applyFill="1" applyBorder="1" applyAlignment="1">
      <alignment horizontal="left" vertical="center" wrapText="1" indent="1" readingOrder="1"/>
    </xf>
    <xf numFmtId="165" fontId="30" fillId="5" borderId="1" xfId="0" applyNumberFormat="1" applyFont="1" applyFill="1" applyBorder="1" applyAlignment="1">
      <alignment horizontal="center" vertical="center" wrapText="1" readingOrder="1"/>
    </xf>
    <xf numFmtId="0" fontId="30" fillId="10" borderId="1" xfId="0" applyFont="1" applyFill="1" applyBorder="1" applyAlignment="1">
      <alignment horizontal="left" vertical="center" wrapText="1" indent="1" readingOrder="1"/>
    </xf>
    <xf numFmtId="0" fontId="30" fillId="11" borderId="1" xfId="0" applyFont="1" applyFill="1" applyBorder="1" applyAlignment="1">
      <alignment horizontal="left" vertical="center" wrapText="1" indent="1" readingOrder="1"/>
    </xf>
    <xf numFmtId="0" fontId="19" fillId="0" borderId="1" xfId="0" applyFont="1" applyBorder="1" applyAlignment="1">
      <alignment horizontal="left" vertical="center" wrapText="1" indent="1"/>
    </xf>
    <xf numFmtId="164" fontId="19" fillId="2" borderId="1" xfId="0" applyNumberFormat="1" applyFont="1" applyFill="1" applyBorder="1" applyAlignment="1">
      <alignment horizontal="left" vertical="center" wrapText="1" indent="1"/>
    </xf>
    <xf numFmtId="0" fontId="19" fillId="0" borderId="0" xfId="0" applyFont="1" applyAlignment="1">
      <alignment horizontal="left" vertical="center" indent="1"/>
    </xf>
    <xf numFmtId="0" fontId="19" fillId="13" borderId="1" xfId="0" applyFont="1" applyFill="1" applyBorder="1" applyAlignment="1">
      <alignment horizontal="left" vertical="center" indent="1"/>
    </xf>
    <xf numFmtId="0" fontId="19" fillId="13" borderId="1" xfId="0" applyFont="1" applyFill="1" applyBorder="1" applyAlignment="1">
      <alignment horizontal="center" vertical="center"/>
    </xf>
    <xf numFmtId="0" fontId="19" fillId="12" borderId="1" xfId="0" applyFont="1" applyFill="1" applyBorder="1" applyAlignment="1">
      <alignment horizontal="left" vertical="center" indent="1"/>
    </xf>
    <xf numFmtId="3" fontId="19" fillId="0" borderId="1" xfId="0" applyNumberFormat="1" applyFont="1" applyBorder="1" applyAlignment="1">
      <alignment horizontal="left" vertical="center" indent="1"/>
    </xf>
    <xf numFmtId="0" fontId="19" fillId="6" borderId="3" xfId="0" applyFont="1" applyFill="1" applyBorder="1" applyAlignment="1">
      <alignment horizontal="left" vertical="center" wrapText="1" indent="1"/>
    </xf>
    <xf numFmtId="1" fontId="19" fillId="5" borderId="1" xfId="0" applyNumberFormat="1" applyFont="1" applyFill="1" applyBorder="1" applyAlignment="1">
      <alignment horizontal="center" vertical="center"/>
    </xf>
    <xf numFmtId="9" fontId="19" fillId="5" borderId="1" xfId="6" applyFont="1" applyFill="1" applyBorder="1" applyAlignment="1">
      <alignment horizontal="center" vertical="center"/>
    </xf>
    <xf numFmtId="0" fontId="19" fillId="8" borderId="4" xfId="0" applyFont="1" applyFill="1" applyBorder="1" applyAlignment="1">
      <alignment horizontal="left" vertical="center" indent="1"/>
    </xf>
    <xf numFmtId="3" fontId="19" fillId="0" borderId="4" xfId="0" applyNumberFormat="1" applyFont="1" applyBorder="1" applyAlignment="1">
      <alignment horizontal="left" vertical="center" indent="1"/>
    </xf>
    <xf numFmtId="0" fontId="30" fillId="2" borderId="3" xfId="0" applyFont="1" applyFill="1" applyBorder="1" applyAlignment="1">
      <alignment horizontal="left" vertical="center" wrapText="1" indent="1" readingOrder="1"/>
    </xf>
    <xf numFmtId="0" fontId="19" fillId="0" borderId="3" xfId="0" applyFont="1" applyBorder="1" applyAlignment="1">
      <alignment horizontal="left" vertical="center" wrapText="1" indent="1"/>
    </xf>
    <xf numFmtId="0" fontId="19" fillId="0" borderId="5" xfId="0" applyFont="1" applyBorder="1" applyAlignment="1">
      <alignment horizontal="left" vertical="center" wrapText="1" indent="1"/>
    </xf>
    <xf numFmtId="1" fontId="19" fillId="5" borderId="4" xfId="0" applyNumberFormat="1" applyFont="1" applyFill="1" applyBorder="1" applyAlignment="1">
      <alignment horizontal="center" vertical="center"/>
    </xf>
    <xf numFmtId="9" fontId="19" fillId="5" borderId="4" xfId="6" applyFont="1" applyFill="1" applyBorder="1" applyAlignment="1">
      <alignment horizontal="center" vertical="center"/>
    </xf>
    <xf numFmtId="0" fontId="31" fillId="0" borderId="0" xfId="0" applyFont="1" applyAlignment="1">
      <alignment horizontal="right" vertical="center" indent="1"/>
    </xf>
    <xf numFmtId="1" fontId="31" fillId="13" borderId="8" xfId="0" applyNumberFormat="1" applyFont="1" applyFill="1" applyBorder="1" applyAlignment="1">
      <alignment horizontal="center" vertical="center"/>
    </xf>
    <xf numFmtId="9" fontId="31" fillId="13" borderId="8" xfId="6" applyFont="1" applyFill="1" applyBorder="1" applyAlignment="1">
      <alignment horizontal="center" vertical="center"/>
    </xf>
    <xf numFmtId="0" fontId="27" fillId="2" borderId="0" xfId="0" applyFont="1" applyFill="1" applyAlignment="1">
      <alignment vertical="center"/>
    </xf>
    <xf numFmtId="0" fontId="19" fillId="11" borderId="1" xfId="0" applyFont="1" applyFill="1" applyBorder="1" applyAlignment="1">
      <alignment horizontal="left" vertical="center" indent="1"/>
    </xf>
    <xf numFmtId="0" fontId="19" fillId="8" borderId="1" xfId="0" applyFont="1" applyFill="1" applyBorder="1" applyAlignment="1">
      <alignment horizontal="left" vertical="center" indent="1"/>
    </xf>
    <xf numFmtId="0" fontId="19" fillId="14" borderId="4" xfId="0" applyFont="1" applyFill="1" applyBorder="1" applyAlignment="1">
      <alignment horizontal="left" vertical="center" indent="1"/>
    </xf>
    <xf numFmtId="0" fontId="30" fillId="11" borderId="4" xfId="0" applyFont="1" applyFill="1" applyBorder="1" applyAlignment="1">
      <alignment horizontal="left" vertical="center" wrapText="1" indent="1" readingOrder="1"/>
    </xf>
    <xf numFmtId="167" fontId="23" fillId="2" borderId="4" xfId="0" applyNumberFormat="1" applyFont="1" applyFill="1" applyBorder="1" applyAlignment="1">
      <alignment horizontal="center" vertical="center" wrapText="1"/>
    </xf>
    <xf numFmtId="0" fontId="19" fillId="2" borderId="0" xfId="0" applyFont="1" applyFill="1" applyAlignment="1">
      <alignment horizontal="left" wrapText="1" indent="1"/>
    </xf>
    <xf numFmtId="0" fontId="23" fillId="2" borderId="5" xfId="0" applyFont="1" applyFill="1" applyBorder="1" applyAlignment="1">
      <alignment horizontal="left" vertical="center" wrapText="1" indent="1"/>
    </xf>
    <xf numFmtId="0" fontId="23" fillId="2" borderId="6" xfId="0" applyFont="1" applyFill="1" applyBorder="1" applyAlignment="1">
      <alignment horizontal="left" vertical="center" wrapText="1" indent="1"/>
    </xf>
    <xf numFmtId="0" fontId="23" fillId="2" borderId="7" xfId="0" applyFont="1" applyFill="1" applyBorder="1" applyAlignment="1">
      <alignment horizontal="left" vertical="center" wrapText="1" indent="1"/>
    </xf>
    <xf numFmtId="0" fontId="1" fillId="8" borderId="0" xfId="7" applyFill="1" applyAlignment="1">
      <alignment horizontal="center" vertical="center"/>
    </xf>
    <xf numFmtId="0" fontId="33" fillId="8" borderId="0" xfId="7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42"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AAEEE6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AAEEE6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AAEEE6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AAEEE6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>
    <mruColors>
      <color rgb="FFAAEEE6"/>
      <color rgb="FF00BD32"/>
      <color rgb="FFDAE2AE"/>
      <color rgb="FFFFAFAE"/>
      <color rgb="FF81D6F0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'例 - IT プロジェクト ダッシュボード'!$D$10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'例 - IT プロジェクト ダッシュボード'!$B$11:$B$22</c:f>
              <c:strCache>
                <c:ptCount val="12"/>
                <c:pt idx="0">
                  <c:v>プランニング</c:v>
                </c:pt>
                <c:pt idx="1">
                  <c:v>ワイヤーフレーム</c:v>
                </c:pt>
                <c:pt idx="2">
                  <c:v>画像の調達</c:v>
                </c:pt>
                <c:pt idx="3">
                  <c:v>図表</c:v>
                </c:pt>
                <c:pt idx="4">
                  <c:v>設計</c:v>
                </c:pt>
                <c:pt idx="5">
                  <c:v>検索の組み込み</c:v>
                </c:pt>
                <c:pt idx="6">
                  <c:v>スタンダード</c:v>
                </c:pt>
                <c:pt idx="7">
                  <c:v>法務</c:v>
                </c:pt>
                <c:pt idx="8">
                  <c:v>テスト</c:v>
                </c:pt>
                <c:pt idx="9">
                  <c:v>最適化</c:v>
                </c:pt>
                <c:pt idx="10">
                  <c:v>プラットフォームの適応</c:v>
                </c:pt>
                <c:pt idx="11">
                  <c:v>販売開始</c:v>
                </c:pt>
              </c:strCache>
            </c:strRef>
          </c:cat>
          <c:val>
            <c:numRef>
              <c:f>'例 - IT プロジェクト ダッシュボード'!$D$11:$D$22</c:f>
              <c:numCache>
                <c:formatCode>mm/dd</c:formatCode>
                <c:ptCount val="12"/>
                <c:pt idx="0">
                  <c:v>46632</c:v>
                </c:pt>
                <c:pt idx="1">
                  <c:v>46633</c:v>
                </c:pt>
                <c:pt idx="2">
                  <c:v>46637</c:v>
                </c:pt>
                <c:pt idx="3">
                  <c:v>46639</c:v>
                </c:pt>
                <c:pt idx="4">
                  <c:v>46641</c:v>
                </c:pt>
                <c:pt idx="5">
                  <c:v>46646</c:v>
                </c:pt>
                <c:pt idx="6">
                  <c:v>46647</c:v>
                </c:pt>
                <c:pt idx="7">
                  <c:v>46654</c:v>
                </c:pt>
                <c:pt idx="8">
                  <c:v>46662</c:v>
                </c:pt>
                <c:pt idx="9">
                  <c:v>46665</c:v>
                </c:pt>
                <c:pt idx="10">
                  <c:v>46666</c:v>
                </c:pt>
                <c:pt idx="11">
                  <c:v>46670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'例 - IT プロジェクト ダッシュボード'!$F$10</c:f>
              <c:strCache>
                <c:ptCount val="1"/>
                <c:pt idx="0">
                  <c:v>期間 
(日数)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cat>
            <c:strRef>
              <c:f>'例 - IT プロジェクト ダッシュボード'!$B$11:$B$22</c:f>
              <c:strCache>
                <c:ptCount val="12"/>
                <c:pt idx="0">
                  <c:v>プランニング</c:v>
                </c:pt>
                <c:pt idx="1">
                  <c:v>ワイヤーフレーム</c:v>
                </c:pt>
                <c:pt idx="2">
                  <c:v>画像の調達</c:v>
                </c:pt>
                <c:pt idx="3">
                  <c:v>図表</c:v>
                </c:pt>
                <c:pt idx="4">
                  <c:v>設計</c:v>
                </c:pt>
                <c:pt idx="5">
                  <c:v>検索の組み込み</c:v>
                </c:pt>
                <c:pt idx="6">
                  <c:v>スタンダード</c:v>
                </c:pt>
                <c:pt idx="7">
                  <c:v>法務</c:v>
                </c:pt>
                <c:pt idx="8">
                  <c:v>テスト</c:v>
                </c:pt>
                <c:pt idx="9">
                  <c:v>最適化</c:v>
                </c:pt>
                <c:pt idx="10">
                  <c:v>プラットフォームの適応</c:v>
                </c:pt>
                <c:pt idx="11">
                  <c:v>販売開始</c:v>
                </c:pt>
              </c:strCache>
            </c:strRef>
          </c:cat>
          <c:val>
            <c:numRef>
              <c:f>'例 - IT プロジェクト ダッシュボード'!$F$11:$F$22</c:f>
              <c:numCache>
                <c:formatCode>0</c:formatCode>
                <c:ptCount val="12"/>
                <c:pt idx="0">
                  <c:v>2</c:v>
                </c:pt>
                <c:pt idx="1">
                  <c:v>5</c:v>
                </c:pt>
                <c:pt idx="2">
                  <c:v>6</c:v>
                </c:pt>
                <c:pt idx="3">
                  <c:v>3</c:v>
                </c:pt>
                <c:pt idx="4">
                  <c:v>5</c:v>
                </c:pt>
                <c:pt idx="5">
                  <c:v>2</c:v>
                </c:pt>
                <c:pt idx="6">
                  <c:v>5</c:v>
                </c:pt>
                <c:pt idx="7">
                  <c:v>9</c:v>
                </c:pt>
                <c:pt idx="8">
                  <c:v>4</c:v>
                </c:pt>
                <c:pt idx="9">
                  <c:v>3</c:v>
                </c:pt>
                <c:pt idx="10">
                  <c:v>4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 baseline="0">
                <a:latin typeface="Century Gothic" panose="020B0502020202020204" pitchFamily="34" charset="0"/>
                <a:ea typeface="MS PGothic" panose="020B0600070205080204" pitchFamily="34" charset="-128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663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ja-JP">
                <a:latin typeface="Century Gothic" panose="020B0502020202020204" pitchFamily="34" charset="0"/>
              </a:rPr>
              <a:t>タスク優先度 </a:t>
            </a:r>
            <a:r>
              <a:rPr lang="ja-JP" baseline="0">
                <a:latin typeface="Century Gothic" panose="020B0502020202020204" pitchFamily="34" charset="0"/>
              </a:rPr>
              <a:t>%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780-234A-BAB6-5371152CF2DA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780-234A-BAB6-5371152CF2DA}"/>
              </c:ext>
            </c:extLst>
          </c:dPt>
          <c:dPt>
            <c:idx val="2"/>
            <c:bubble3D val="0"/>
            <c:spPr>
              <a:solidFill>
                <a:srgbClr val="AAEEE6"/>
              </a:solidFill>
            </c:spPr>
            <c:extLst>
              <c:ext xmlns:c16="http://schemas.microsoft.com/office/drawing/2014/chart" uri="{C3380CC4-5D6E-409C-BE32-E72D297353CC}">
                <c16:uniqueId val="{00000005-6780-234A-BAB6-5371152CF2D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780-234A-BAB6-5371152CF2DA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780-234A-BAB6-5371152CF2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'空白 - IT プロジェクト ダッシュボード'!$B$35:$B$37</c:f>
              <c:strCache>
                <c:ptCount val="3"/>
                <c:pt idx="0">
                  <c:v>高</c:v>
                </c:pt>
                <c:pt idx="1">
                  <c:v>中</c:v>
                </c:pt>
                <c:pt idx="2">
                  <c:v>低</c:v>
                </c:pt>
              </c:strCache>
            </c:strRef>
          </c:cat>
          <c:val>
            <c:numRef>
              <c:f>'空白 - IT プロジェクト ダッシュボード'!$C$35:$C$37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780-234A-BAB6-5371152CF2DA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780-234A-BAB6-5371152CF2DA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780-234A-BAB6-5371152CF2DA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780-234A-BAB6-5371152CF2D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780-234A-BAB6-5371152CF2DA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780-234A-BAB6-5371152CF2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'空白 - IT プロジェクト ダッシュボード'!$B$35:$B$37</c:f>
              <c:strCache>
                <c:ptCount val="3"/>
                <c:pt idx="0">
                  <c:v>高</c:v>
                </c:pt>
                <c:pt idx="1">
                  <c:v>中</c:v>
                </c:pt>
                <c:pt idx="2">
                  <c:v>低</c:v>
                </c:pt>
              </c:strCache>
            </c:strRef>
          </c:cat>
          <c:val>
            <c:numRef>
              <c:f>'空白 - IT プロジェクト ダッシュボード'!$C$35:$C$37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780-234A-BAB6-5371152CF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 baseline="0">
              <a:latin typeface="Century Gothic" panose="020B0502020202020204" pitchFamily="34" charset="0"/>
              <a:ea typeface="MS PGothic" panose="020B0600070205080204" pitchFamily="34" charset="-128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ja-JP">
                <a:latin typeface="Century Gothic" panose="020B0502020202020204" pitchFamily="34" charset="0"/>
              </a:rPr>
              <a:t>タスク ステータス </a:t>
            </a:r>
            <a:r>
              <a:rPr lang="ja-JP" baseline="0">
                <a:latin typeface="Century Gothic" panose="020B0502020202020204" pitchFamily="34" charset="0"/>
              </a:rPr>
              <a:t>%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17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9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A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B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'例 - IT プロジェクト ダッシュボード'!$B$26:$B$30</c:f>
              <c:strCache>
                <c:ptCount val="5"/>
                <c:pt idx="0">
                  <c:v>未開始</c:v>
                </c:pt>
                <c:pt idx="1">
                  <c:v>進行中</c:v>
                </c:pt>
                <c:pt idx="2">
                  <c:v>完了</c:v>
                </c:pt>
                <c:pt idx="3">
                  <c:v>期日超過</c:v>
                </c:pt>
                <c:pt idx="4">
                  <c:v>保留中</c:v>
                </c:pt>
              </c:strCache>
            </c:strRef>
          </c:cat>
          <c:val>
            <c:numRef>
              <c:f>'例 - IT プロジェクト ダッシュボード'!$C$26:$C$30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70-0047-867B-298EBAFAC2F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'例 - IT プロジェクト ダッシュボード'!$B$26:$B$30</c:f>
              <c:strCache>
                <c:ptCount val="5"/>
                <c:pt idx="0">
                  <c:v>未開始</c:v>
                </c:pt>
                <c:pt idx="1">
                  <c:v>進行中</c:v>
                </c:pt>
                <c:pt idx="2">
                  <c:v>完了</c:v>
                </c:pt>
                <c:pt idx="3">
                  <c:v>期日超過</c:v>
                </c:pt>
                <c:pt idx="4">
                  <c:v>保留中</c:v>
                </c:pt>
              </c:strCache>
            </c:strRef>
          </c:cat>
          <c:val>
            <c:numRef>
              <c:f>'例 - IT プロジェクト ダッシュボード'!$C$26:$C$30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C70-0047-867B-298EBAFAC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 baseline="0">
              <a:latin typeface="Century Gothic" panose="020B0502020202020204" pitchFamily="34" charset="0"/>
              <a:ea typeface="MS PGothic" panose="020B0600070205080204" pitchFamily="34" charset="-128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ja-JP">
                <a:latin typeface="Century Gothic" panose="020B0502020202020204" pitchFamily="34" charset="0"/>
              </a:rPr>
              <a:t>予算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465911273285962"/>
          <c:y val="0.29364341957255341"/>
          <c:w val="0.7739141540234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1F9C-1242-A00A-B5FD633B82D2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1F9C-1242-A00A-B5FD633B82D2}"/>
              </c:ext>
            </c:extLst>
          </c:dPt>
          <c:cat>
            <c:strRef>
              <c:f>'例 - IT プロジェクト ダッシュボード'!$F$25:$F$26</c:f>
              <c:strCache>
                <c:ptCount val="2"/>
                <c:pt idx="0">
                  <c:v>計画</c:v>
                </c:pt>
                <c:pt idx="1">
                  <c:v>実績</c:v>
                </c:pt>
              </c:strCache>
            </c:strRef>
          </c:cat>
          <c:val>
            <c:numRef>
              <c:f>'例 - IT プロジェクト ダッシュボード'!$G$25:$G$26</c:f>
              <c:numCache>
                <c:formatCode>#,##0</c:formatCode>
                <c:ptCount val="2"/>
                <c:pt idx="0">
                  <c:v>80000</c:v>
                </c:pt>
                <c:pt idx="1">
                  <c:v>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9C-1242-A00A-B5FD633B8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Century Gothic" panose="020B0502020202020204" pitchFamily="34" charset="0"/>
                <a:ea typeface="MS PGothic" panose="020B0600070205080204" pitchFamily="34" charset="-128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ja-JP">
                <a:latin typeface="Century Gothic" panose="020B0502020202020204" pitchFamily="34" charset="0"/>
              </a:rPr>
              <a:t>保留中のアイテム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8DB5-A04E-A6EE-1CDBA827B6F4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8DB5-A04E-A6EE-1CDBA827B6F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8DB5-A04E-A6EE-1CDBA827B6F4}"/>
              </c:ext>
            </c:extLst>
          </c:dPt>
          <c:cat>
            <c:strRef>
              <c:f>'例 - IT プロジェクト ダッシュボード'!$F$34:$F$36</c:f>
              <c:strCache>
                <c:ptCount val="3"/>
                <c:pt idx="0">
                  <c:v>決定</c:v>
                </c:pt>
                <c:pt idx="1">
                  <c:v>アクション</c:v>
                </c:pt>
                <c:pt idx="2">
                  <c:v>変更リクエスト </c:v>
                </c:pt>
              </c:strCache>
            </c:strRef>
          </c:cat>
          <c:val>
            <c:numRef>
              <c:f>'例 - IT プロジェクト ダッシュボード'!$G$34:$G$36</c:f>
              <c:numCache>
                <c:formatCode>#,##0</c:formatCode>
                <c:ptCount val="3"/>
                <c:pt idx="0">
                  <c:v>5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B5-A04E-A6EE-1CDBA827B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aseline="0">
                <a:latin typeface="Century Gothic" panose="020B0502020202020204" pitchFamily="34" charset="0"/>
                <a:ea typeface="MS PGothic" panose="020B0600070205080204" pitchFamily="34" charset="-128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ja-JP">
                <a:latin typeface="Century Gothic" panose="020B0502020202020204" pitchFamily="34" charset="0"/>
              </a:rPr>
              <a:t>タスク優先度 </a:t>
            </a:r>
            <a:r>
              <a:rPr lang="ja-JP" baseline="0">
                <a:latin typeface="Century Gothic" panose="020B0502020202020204" pitchFamily="34" charset="0"/>
              </a:rPr>
              <a:t>%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058-7141-9BF3-9B56FCBC90D1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058-7141-9BF3-9B56FCBC90D1}"/>
              </c:ext>
            </c:extLst>
          </c:dPt>
          <c:dPt>
            <c:idx val="2"/>
            <c:bubble3D val="0"/>
            <c:spPr>
              <a:solidFill>
                <a:srgbClr val="AAEEE6"/>
              </a:solidFill>
            </c:spPr>
            <c:extLst>
              <c:ext xmlns:c16="http://schemas.microsoft.com/office/drawing/2014/chart" uri="{C3380CC4-5D6E-409C-BE32-E72D297353CC}">
                <c16:uniqueId val="{00000005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'例 - IT プロジェクト ダッシュボード'!$B$35:$B$37</c:f>
              <c:strCache>
                <c:ptCount val="3"/>
                <c:pt idx="0">
                  <c:v>高</c:v>
                </c:pt>
                <c:pt idx="1">
                  <c:v>中</c:v>
                </c:pt>
                <c:pt idx="2">
                  <c:v>低</c:v>
                </c:pt>
              </c:strCache>
            </c:strRef>
          </c:cat>
          <c:val>
            <c:numRef>
              <c:f>'例 - IT プロジェクト ダッシュボード'!$C$35:$C$37</c:f>
              <c:numCache>
                <c:formatCode>0</c:formatCode>
                <c:ptCount val="3"/>
                <c:pt idx="0">
                  <c:v>7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58-7141-9BF3-9B56FCBC90D1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058-7141-9BF3-9B56FCBC90D1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058-7141-9BF3-9B56FCBC90D1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'例 - IT プロジェクト ダッシュボード'!$B$35:$B$37</c:f>
              <c:strCache>
                <c:ptCount val="3"/>
                <c:pt idx="0">
                  <c:v>高</c:v>
                </c:pt>
                <c:pt idx="1">
                  <c:v>中</c:v>
                </c:pt>
                <c:pt idx="2">
                  <c:v>低</c:v>
                </c:pt>
              </c:strCache>
            </c:strRef>
          </c:cat>
          <c:val>
            <c:numRef>
              <c:f>'例 - IT プロジェクト ダッシュボード'!$C$35:$C$37</c:f>
              <c:numCache>
                <c:formatCode>0</c:formatCode>
                <c:ptCount val="3"/>
                <c:pt idx="0">
                  <c:v>7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058-7141-9BF3-9B56FCBC9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 baseline="0">
              <a:latin typeface="Century Gothic" panose="020B0502020202020204" pitchFamily="34" charset="0"/>
              <a:ea typeface="MS PGothic" panose="020B0600070205080204" pitchFamily="34" charset="-128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'空白 - IT プロジェクト ダッシュボード'!$D$10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'空白 - IT プロジェクト ダッシュボード'!$B$11:$B$22</c:f>
              <c:strCache>
                <c:ptCount val="12"/>
                <c:pt idx="0">
                  <c:v>プランニング</c:v>
                </c:pt>
                <c:pt idx="1">
                  <c:v>ワイヤーフレーム</c:v>
                </c:pt>
                <c:pt idx="2">
                  <c:v>画像の調達</c:v>
                </c:pt>
                <c:pt idx="3">
                  <c:v>図表</c:v>
                </c:pt>
                <c:pt idx="4">
                  <c:v>設計</c:v>
                </c:pt>
                <c:pt idx="5">
                  <c:v>検索の組み込み</c:v>
                </c:pt>
                <c:pt idx="6">
                  <c:v>スタンダード</c:v>
                </c:pt>
                <c:pt idx="7">
                  <c:v>法務</c:v>
                </c:pt>
                <c:pt idx="8">
                  <c:v>テスト</c:v>
                </c:pt>
                <c:pt idx="9">
                  <c:v>最適化</c:v>
                </c:pt>
                <c:pt idx="10">
                  <c:v>プラットフォームの適応</c:v>
                </c:pt>
                <c:pt idx="11">
                  <c:v>販売開始</c:v>
                </c:pt>
              </c:strCache>
            </c:strRef>
          </c:cat>
          <c:val>
            <c:numRef>
              <c:f>'空白 - IT プロジェクト ダッシュボード'!$D$11:$D$22</c:f>
              <c:numCache>
                <c:formatCode>mm/dd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0-4B85-6347-8FE4-0009CE97FF76}"/>
            </c:ext>
          </c:extLst>
        </c:ser>
        <c:ser>
          <c:idx val="1"/>
          <c:order val="1"/>
          <c:tx>
            <c:strRef>
              <c:f>'空白 - IT プロジェクト ダッシュボード'!$F$10</c:f>
              <c:strCache>
                <c:ptCount val="1"/>
                <c:pt idx="0">
                  <c:v>期間 
(日数)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B85-6347-8FE4-0009CE97FF76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B85-6347-8FE4-0009CE97FF7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B85-6347-8FE4-0009CE97FF76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4B85-6347-8FE4-0009CE97FF7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B85-6347-8FE4-0009CE97FF76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B85-6347-8FE4-0009CE97FF76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B85-6347-8FE4-0009CE97FF76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B85-6347-8FE4-0009CE97FF76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B85-6347-8FE4-0009CE97FF76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B85-6347-8FE4-0009CE97FF76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B85-6347-8FE4-0009CE97FF76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B85-6347-8FE4-0009CE97FF76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B85-6347-8FE4-0009CE97FF76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B85-6347-8FE4-0009CE97FF76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4B85-6347-8FE4-0009CE97FF76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4B85-6347-8FE4-0009CE97FF76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4B85-6347-8FE4-0009CE97FF76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4B85-6347-8FE4-0009CE97FF76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4B85-6347-8FE4-0009CE97FF76}"/>
              </c:ext>
            </c:extLst>
          </c:dPt>
          <c:cat>
            <c:strRef>
              <c:f>'空白 - IT プロジェクト ダッシュボード'!$B$11:$B$22</c:f>
              <c:strCache>
                <c:ptCount val="12"/>
                <c:pt idx="0">
                  <c:v>プランニング</c:v>
                </c:pt>
                <c:pt idx="1">
                  <c:v>ワイヤーフレーム</c:v>
                </c:pt>
                <c:pt idx="2">
                  <c:v>画像の調達</c:v>
                </c:pt>
                <c:pt idx="3">
                  <c:v>図表</c:v>
                </c:pt>
                <c:pt idx="4">
                  <c:v>設計</c:v>
                </c:pt>
                <c:pt idx="5">
                  <c:v>検索の組み込み</c:v>
                </c:pt>
                <c:pt idx="6">
                  <c:v>スタンダード</c:v>
                </c:pt>
                <c:pt idx="7">
                  <c:v>法務</c:v>
                </c:pt>
                <c:pt idx="8">
                  <c:v>テスト</c:v>
                </c:pt>
                <c:pt idx="9">
                  <c:v>最適化</c:v>
                </c:pt>
                <c:pt idx="10">
                  <c:v>プラットフォームの適応</c:v>
                </c:pt>
                <c:pt idx="11">
                  <c:v>販売開始</c:v>
                </c:pt>
              </c:strCache>
            </c:strRef>
          </c:cat>
          <c:val>
            <c:numRef>
              <c:f>'空白 - IT プロジェクト ダッシュボード'!$F$11:$F$22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4B85-6347-8FE4-0009CE97F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 baseline="0">
                <a:latin typeface="Century Gothic" panose="020B0502020202020204" pitchFamily="34" charset="0"/>
                <a:ea typeface="MS PGothic" panose="020B0600070205080204" pitchFamily="34" charset="-128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ja-JP">
                <a:latin typeface="Century Gothic" panose="020B0502020202020204" pitchFamily="34" charset="0"/>
              </a:rPr>
              <a:t>タスク ステータス </a:t>
            </a:r>
            <a:r>
              <a:rPr lang="ja-JP" baseline="0">
                <a:latin typeface="Century Gothic" panose="020B0502020202020204" pitchFamily="34" charset="0"/>
              </a:rPr>
              <a:t>%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1-88B6-2B4F-8779-14792D985F83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3-88B6-2B4F-8779-14792D985F83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5-88B6-2B4F-8779-14792D985F8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88B6-2B4F-8779-14792D985F83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88B6-2B4F-8779-14792D985F8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'空白 - IT プロジェクト ダッシュボード'!$B$26:$B$30</c:f>
              <c:strCache>
                <c:ptCount val="5"/>
                <c:pt idx="0">
                  <c:v>未開始</c:v>
                </c:pt>
                <c:pt idx="1">
                  <c:v>進行中</c:v>
                </c:pt>
                <c:pt idx="2">
                  <c:v>完了</c:v>
                </c:pt>
                <c:pt idx="3">
                  <c:v>期日超過</c:v>
                </c:pt>
                <c:pt idx="4">
                  <c:v>保留中</c:v>
                </c:pt>
              </c:strCache>
            </c:strRef>
          </c:cat>
          <c:val>
            <c:numRef>
              <c:f>'空白 - IT プロジェクト ダッシュボード'!$C$26:$C$30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8B6-2B4F-8779-14792D985F83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88B6-2B4F-8779-14792D985F83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88B6-2B4F-8779-14792D985F83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88B6-2B4F-8779-14792D985F8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88B6-2B4F-8779-14792D985F83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88B6-2B4F-8779-14792D985F8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'空白 - IT プロジェクト ダッシュボード'!$B$26:$B$30</c:f>
              <c:strCache>
                <c:ptCount val="5"/>
                <c:pt idx="0">
                  <c:v>未開始</c:v>
                </c:pt>
                <c:pt idx="1">
                  <c:v>進行中</c:v>
                </c:pt>
                <c:pt idx="2">
                  <c:v>完了</c:v>
                </c:pt>
                <c:pt idx="3">
                  <c:v>期日超過</c:v>
                </c:pt>
                <c:pt idx="4">
                  <c:v>保留中</c:v>
                </c:pt>
              </c:strCache>
            </c:strRef>
          </c:cat>
          <c:val>
            <c:numRef>
              <c:f>'空白 - IT プロジェクト ダッシュボード'!$C$26:$C$30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8B6-2B4F-8779-14792D985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 baseline="0">
              <a:latin typeface="Century Gothic" panose="020B0502020202020204" pitchFamily="34" charset="0"/>
              <a:ea typeface="MS PGothic" panose="020B0600070205080204" pitchFamily="34" charset="-128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ja-JP">
                <a:latin typeface="Century Gothic" panose="020B0502020202020204" pitchFamily="34" charset="0"/>
              </a:rPr>
              <a:t>予算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465911273285962"/>
          <c:y val="0.29364341957255341"/>
          <c:w val="0.7739141540234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B73F-2B41-AA30-FC0E5681E005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B73F-2B41-AA30-FC0E5681E005}"/>
              </c:ext>
            </c:extLst>
          </c:dPt>
          <c:cat>
            <c:strRef>
              <c:f>'空白 - IT プロジェクト ダッシュボード'!$F$25:$F$26</c:f>
              <c:strCache>
                <c:ptCount val="2"/>
                <c:pt idx="0">
                  <c:v>計画</c:v>
                </c:pt>
                <c:pt idx="1">
                  <c:v>実績</c:v>
                </c:pt>
              </c:strCache>
            </c:strRef>
          </c:cat>
          <c:val>
            <c:numRef>
              <c:f>'空白 - IT プロジェクト ダッシュボード'!$G$25:$G$26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3F-2B41-AA30-FC0E5681E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Century Gothic" panose="020B0502020202020204" pitchFamily="34" charset="0"/>
                <a:ea typeface="MS PGothic" panose="020B0600070205080204" pitchFamily="34" charset="-128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ja-JP">
                <a:latin typeface="Century Gothic" panose="020B0502020202020204" pitchFamily="34" charset="0"/>
              </a:rPr>
              <a:t>保留中のアイテム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6829-C544-906B-2390CAD649E4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6829-C544-906B-2390CAD649E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6829-C544-906B-2390CAD649E4}"/>
              </c:ext>
            </c:extLst>
          </c:dPt>
          <c:cat>
            <c:strRef>
              <c:f>'空白 - IT プロジェクト ダッシュボード'!$F$34:$F$36</c:f>
              <c:strCache>
                <c:ptCount val="3"/>
                <c:pt idx="0">
                  <c:v>決定</c:v>
                </c:pt>
                <c:pt idx="1">
                  <c:v>アクション</c:v>
                </c:pt>
                <c:pt idx="2">
                  <c:v>変更リクエスト </c:v>
                </c:pt>
              </c:strCache>
            </c:strRef>
          </c:cat>
          <c:val>
            <c:numRef>
              <c:f>'空白 - IT プロジェクト ダッシュボード'!$G$34:$G$36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829-C544-906B-2390CAD64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aseline="0">
                <a:latin typeface="Century Gothic" panose="020B0502020202020204" pitchFamily="34" charset="0"/>
                <a:ea typeface="MS PGothic" panose="020B0600070205080204" pitchFamily="34" charset="-128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https://jp.smartsheet.com/try-it?trp=77840&amp;utm_language=JP&amp;utm_source=template-excel&amp;utm_medium=content&amp;utm_campaign=ic-IT+Project+Dashboard-excel-77840-jp&amp;lpa=ic+IT+Project+Dashboard+excel+77840+jp" TargetMode="Externa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2.png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D21A8B2-9A02-3443-B364-920753FF4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495300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F1891D24-29D8-1C4A-BEED-278D35986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B8CC3054-62B8-0F43-A063-22DDD600F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DAC4423-BC35-BC44-810F-63C3DFD53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14</xdr:col>
      <xdr:colOff>492645</xdr:colOff>
      <xdr:row>0</xdr:row>
      <xdr:rowOff>38101</xdr:rowOff>
    </xdr:from>
    <xdr:to>
      <xdr:col>17</xdr:col>
      <xdr:colOff>468296</xdr:colOff>
      <xdr:row>0</xdr:row>
      <xdr:rowOff>533400</xdr:rowOff>
    </xdr:to>
    <xdr:pic>
      <xdr:nvPicPr>
        <xdr:cNvPr id="4" name="Picture 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5E4AE91-D3FF-3272-EB91-F51E9BE00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523345" y="38101"/>
          <a:ext cx="2490251" cy="4952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4AAE2A2-0884-B845-9169-BC40318A5C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F5A44CB-8EC7-7940-B4FA-9BDDF485AD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495300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3B92604-308F-8F4A-ADA3-450BD40E2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F9FAEB8-9B2B-904B-9FD6-C71712ED7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ED9C1C6-83DE-7C4B-85AE-DE312E080E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4</xdr:row>
      <xdr:rowOff>0</xdr:rowOff>
    </xdr:from>
    <xdr:to>
      <xdr:col>14</xdr:col>
      <xdr:colOff>190500</xdr:colOff>
      <xdr:row>4</xdr:row>
      <xdr:rowOff>3670300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73618B7B-6128-F245-BFFC-A529D845F539}"/>
            </a:ext>
          </a:extLst>
        </xdr:cNvPr>
        <xdr:cNvGrpSpPr/>
      </xdr:nvGrpSpPr>
      <xdr:grpSpPr>
        <a:xfrm>
          <a:off x="14277975" y="1876425"/>
          <a:ext cx="2924175" cy="3670300"/>
          <a:chOff x="16992600" y="7112000"/>
          <a:chExt cx="2908300" cy="3670300"/>
        </a:xfrm>
      </xdr:grpSpPr>
      <xdr:cxnSp macro="">
        <xdr:nvCxnSpPr>
          <xdr:cNvPr id="9" name="Straight Arrow Connector 8">
            <a:extLst>
              <a:ext uri="{FF2B5EF4-FFF2-40B4-BE49-F238E27FC236}">
                <a16:creationId xmlns:a16="http://schemas.microsoft.com/office/drawing/2014/main" id="{3659627A-7C1F-DF46-96F8-9EE6263824A0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D77F63FC-F211-FA40-B125-CDDBAB45C936}"/>
              </a:ext>
            </a:extLst>
          </xdr:cNvPr>
          <xdr:cNvSpPr txBox="1"/>
        </xdr:nvSpPr>
        <xdr:spPr>
          <a:xfrm>
            <a:off x="17564100" y="7112000"/>
            <a:ext cx="2311400" cy="9144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ja-JP" sz="1000">
                <a:latin typeface="Century Gothic" panose="020B0502020202020204" pitchFamily="34" charset="0"/>
              </a:rPr>
              <a:t>[水平 (値) 軸] を右クリックして、[軸オプション] の [バインドされた最小値と最大値] を設定します。*テーブル内の未入力の行を削除します。*</a:t>
            </a:r>
          </a:p>
        </xdr:txBody>
      </xdr:sp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183AEBF6-19E1-1149-B08F-D4E444BA38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jp.smartsheet.com/try-it?trp=77840&amp;utm_language=JP&amp;utm_source=template-excel&amp;utm_medium=content&amp;utm_campaign=ic-IT+Project+Dashboard-excel-77840-jp&amp;lpa=ic+IT+Project+Dashboard+excel+77840+jp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V1015"/>
  <sheetViews>
    <sheetView showGridLines="0" tabSelected="1" topLeftCell="B1" workbookViewId="0">
      <pane ySplit="1" topLeftCell="A35" activePane="bottomLeft" state="frozen"/>
      <selection pane="bottomLeft" activeCell="C44" sqref="C44"/>
    </sheetView>
  </sheetViews>
  <sheetFormatPr defaultColWidth="11" defaultRowHeight="13.5"/>
  <cols>
    <col min="1" max="1" width="3.375" style="6" customWidth="1"/>
    <col min="2" max="2" width="35.875" style="6" customWidth="1"/>
    <col min="3" max="3" width="20.875" style="6" customWidth="1"/>
    <col min="4" max="5" width="10.875" style="6" customWidth="1"/>
    <col min="6" max="6" width="17.875" style="6" customWidth="1"/>
    <col min="7" max="7" width="19.125" style="6" customWidth="1"/>
    <col min="8" max="8" width="17.875" style="6" customWidth="1"/>
    <col min="9" max="9" width="50.875" style="6" customWidth="1"/>
    <col min="10" max="10" width="3.375" style="6" customWidth="1"/>
    <col min="11" max="11" width="12.875" style="6" customWidth="1"/>
    <col min="12" max="12" width="3.375" style="6" customWidth="1"/>
    <col min="13" max="13" width="12.875" style="6" customWidth="1"/>
    <col min="14" max="14" width="3.375" style="6" customWidth="1"/>
    <col min="15" max="17" width="11" style="6"/>
    <col min="18" max="18" width="9" style="6" customWidth="1"/>
    <col min="19" max="16384" width="11" style="6"/>
  </cols>
  <sheetData>
    <row r="1" spans="1:258" ht="45" customHeight="1">
      <c r="A1" s="3"/>
      <c r="B1" s="4" t="s">
        <v>2</v>
      </c>
      <c r="C1" s="5"/>
      <c r="D1" s="5"/>
      <c r="E1" s="5"/>
      <c r="F1" s="5"/>
      <c r="G1" s="5"/>
      <c r="H1" s="5"/>
      <c r="I1" s="5"/>
      <c r="J1" s="3"/>
      <c r="K1" s="5"/>
      <c r="L1" s="3"/>
      <c r="M1" s="5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</row>
    <row r="2" spans="1:258" s="12" customFormat="1" ht="24.95" customHeight="1">
      <c r="A2" s="7"/>
      <c r="B2" s="8" t="s">
        <v>3</v>
      </c>
      <c r="C2" s="9"/>
      <c r="D2" s="8"/>
      <c r="E2" s="8"/>
      <c r="F2" s="10" t="s">
        <v>4</v>
      </c>
      <c r="G2" s="11" t="s">
        <v>5</v>
      </c>
      <c r="H2" s="10" t="s">
        <v>6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</row>
    <row r="3" spans="1:258" ht="35.1" customHeight="1" thickBot="1">
      <c r="A3" s="3"/>
      <c r="B3" s="67"/>
      <c r="C3" s="68"/>
      <c r="D3" s="68"/>
      <c r="E3" s="69"/>
      <c r="F3" s="13" t="s">
        <v>1</v>
      </c>
      <c r="G3" s="14" t="s">
        <v>7</v>
      </c>
      <c r="H3" s="15">
        <v>0.72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</row>
    <row r="4" spans="1:258" ht="35.1" customHeight="1">
      <c r="A4" s="3"/>
      <c r="B4" s="16" t="s">
        <v>8</v>
      </c>
      <c r="C4" s="17"/>
      <c r="D4" s="17"/>
      <c r="E4" s="17"/>
      <c r="F4" s="18"/>
      <c r="G4" s="19"/>
      <c r="H4" s="2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</row>
    <row r="5" spans="1:258" ht="408.9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</row>
    <row r="6" spans="1:258" ht="323.10000000000002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</row>
    <row r="7" spans="1:258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</row>
    <row r="8" spans="1:258" ht="35.1" customHeight="1">
      <c r="A8" s="3"/>
      <c r="B8" s="21" t="s">
        <v>9</v>
      </c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</row>
    <row r="9" spans="1:258" ht="24.95" customHeight="1" thickBot="1">
      <c r="A9" s="3"/>
      <c r="B9" s="22" t="s">
        <v>10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</row>
    <row r="10" spans="1:258" s="27" customFormat="1" ht="35.1" customHeight="1" thickTop="1">
      <c r="A10" s="23"/>
      <c r="B10" s="24" t="s">
        <v>11</v>
      </c>
      <c r="C10" s="24" t="s">
        <v>12</v>
      </c>
      <c r="D10" s="25" t="s">
        <v>13</v>
      </c>
      <c r="E10" s="25" t="s">
        <v>14</v>
      </c>
      <c r="F10" s="26" t="s">
        <v>15</v>
      </c>
      <c r="G10" s="24" t="s">
        <v>16</v>
      </c>
      <c r="H10" s="24" t="s">
        <v>17</v>
      </c>
      <c r="I10" s="24" t="s">
        <v>18</v>
      </c>
      <c r="J10" s="23"/>
      <c r="K10" s="24" t="s">
        <v>16</v>
      </c>
      <c r="L10" s="23"/>
      <c r="M10" s="24" t="s">
        <v>17</v>
      </c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</row>
    <row r="11" spans="1:258" s="33" customFormat="1" ht="23.1" customHeight="1">
      <c r="A11" s="28"/>
      <c r="B11" s="29" t="s">
        <v>19</v>
      </c>
      <c r="C11" s="30"/>
      <c r="D11" s="31">
        <v>46632</v>
      </c>
      <c r="E11" s="31">
        <v>46633</v>
      </c>
      <c r="F11" s="32">
        <f>IF(D11=0,0,(E11-D11)+1)</f>
        <v>2</v>
      </c>
      <c r="G11" s="30" t="s">
        <v>20</v>
      </c>
      <c r="H11" s="30" t="s">
        <v>21</v>
      </c>
      <c r="I11" s="30"/>
      <c r="K11" s="34" t="s">
        <v>22</v>
      </c>
      <c r="L11" s="28"/>
      <c r="M11" s="35" t="s">
        <v>21</v>
      </c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</row>
    <row r="12" spans="1:258" s="33" customFormat="1" ht="23.1" customHeight="1">
      <c r="A12" s="28"/>
      <c r="B12" s="29" t="s">
        <v>23</v>
      </c>
      <c r="C12" s="36"/>
      <c r="D12" s="37">
        <v>46633</v>
      </c>
      <c r="E12" s="37">
        <v>46637</v>
      </c>
      <c r="F12" s="32">
        <f t="shared" ref="F12:F22" si="0">IF(D12=0,0,(E12-D12)+1)</f>
        <v>5</v>
      </c>
      <c r="G12" s="29" t="s">
        <v>24</v>
      </c>
      <c r="H12" s="29" t="s">
        <v>25</v>
      </c>
      <c r="I12" s="30"/>
      <c r="K12" s="29" t="s">
        <v>26</v>
      </c>
      <c r="L12" s="28"/>
      <c r="M12" s="38" t="s">
        <v>25</v>
      </c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</row>
    <row r="13" spans="1:258" s="33" customFormat="1" ht="23.1" customHeight="1">
      <c r="A13" s="28"/>
      <c r="B13" s="29" t="s">
        <v>27</v>
      </c>
      <c r="C13" s="36"/>
      <c r="D13" s="37">
        <v>46637</v>
      </c>
      <c r="E13" s="37">
        <v>46642</v>
      </c>
      <c r="F13" s="32">
        <f t="shared" si="0"/>
        <v>6</v>
      </c>
      <c r="G13" s="29" t="s">
        <v>24</v>
      </c>
      <c r="H13" s="29" t="s">
        <v>28</v>
      </c>
      <c r="I13" s="30"/>
      <c r="K13" s="29" t="s">
        <v>24</v>
      </c>
      <c r="L13" s="28"/>
      <c r="M13" s="39" t="s">
        <v>28</v>
      </c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</row>
    <row r="14" spans="1:258" s="33" customFormat="1" ht="23.1" customHeight="1">
      <c r="A14" s="28"/>
      <c r="B14" s="29" t="s">
        <v>29</v>
      </c>
      <c r="C14" s="40"/>
      <c r="D14" s="37">
        <v>46639</v>
      </c>
      <c r="E14" s="37">
        <v>46641</v>
      </c>
      <c r="F14" s="32">
        <f t="shared" si="0"/>
        <v>3</v>
      </c>
      <c r="G14" s="29" t="s">
        <v>24</v>
      </c>
      <c r="H14" s="29" t="s">
        <v>28</v>
      </c>
      <c r="I14" s="30"/>
      <c r="K14" s="40" t="s">
        <v>30</v>
      </c>
      <c r="L14" s="28"/>
      <c r="M14" s="27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</row>
    <row r="15" spans="1:258" s="33" customFormat="1" ht="23.1" customHeight="1">
      <c r="A15" s="28"/>
      <c r="B15" s="29" t="s">
        <v>31</v>
      </c>
      <c r="C15" s="36"/>
      <c r="D15" s="37">
        <v>46641</v>
      </c>
      <c r="E15" s="37">
        <v>46645</v>
      </c>
      <c r="F15" s="32">
        <f t="shared" si="0"/>
        <v>5</v>
      </c>
      <c r="G15" s="29" t="s">
        <v>24</v>
      </c>
      <c r="H15" s="29" t="s">
        <v>28</v>
      </c>
      <c r="I15" s="30"/>
      <c r="J15" s="28"/>
      <c r="K15" s="40" t="s">
        <v>32</v>
      </c>
      <c r="L15" s="28"/>
      <c r="M15" s="3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</row>
    <row r="16" spans="1:258" s="33" customFormat="1" ht="23.1" customHeight="1">
      <c r="A16" s="28"/>
      <c r="B16" s="29" t="s">
        <v>33</v>
      </c>
      <c r="C16" s="36"/>
      <c r="D16" s="37">
        <v>46646</v>
      </c>
      <c r="E16" s="37">
        <v>46647</v>
      </c>
      <c r="F16" s="32">
        <f t="shared" si="0"/>
        <v>2</v>
      </c>
      <c r="G16" s="29" t="s">
        <v>34</v>
      </c>
      <c r="H16" s="29" t="s">
        <v>35</v>
      </c>
      <c r="I16" s="30"/>
      <c r="J16" s="28"/>
      <c r="K16" s="3"/>
      <c r="L16" s="28"/>
      <c r="M16" s="3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</row>
    <row r="17" spans="1:258" s="33" customFormat="1" ht="23.1" customHeight="1">
      <c r="A17" s="28"/>
      <c r="B17" s="29" t="s">
        <v>36</v>
      </c>
      <c r="C17" s="41"/>
      <c r="D17" s="37">
        <v>46647</v>
      </c>
      <c r="E17" s="31">
        <v>46651</v>
      </c>
      <c r="F17" s="32">
        <f t="shared" si="0"/>
        <v>5</v>
      </c>
      <c r="G17" s="29" t="s">
        <v>26</v>
      </c>
      <c r="H17" s="29" t="s">
        <v>35</v>
      </c>
      <c r="I17" s="30"/>
      <c r="J17" s="28"/>
      <c r="K17" s="3"/>
      <c r="L17" s="28"/>
      <c r="M17" s="3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</row>
    <row r="18" spans="1:258" s="33" customFormat="1" ht="23.1" customHeight="1">
      <c r="A18" s="28"/>
      <c r="B18" s="29" t="s">
        <v>37</v>
      </c>
      <c r="C18" s="41"/>
      <c r="D18" s="37">
        <v>46654</v>
      </c>
      <c r="E18" s="31">
        <v>46662</v>
      </c>
      <c r="F18" s="32">
        <f t="shared" si="0"/>
        <v>9</v>
      </c>
      <c r="G18" s="29" t="s">
        <v>26</v>
      </c>
      <c r="H18" s="29" t="s">
        <v>35</v>
      </c>
      <c r="I18" s="30"/>
      <c r="J18" s="28"/>
      <c r="K18" s="3"/>
      <c r="L18" s="28"/>
      <c r="M18" s="3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</row>
    <row r="19" spans="1:258" s="33" customFormat="1" ht="23.1" customHeight="1">
      <c r="A19" s="28"/>
      <c r="B19" s="29" t="s">
        <v>38</v>
      </c>
      <c r="C19" s="41"/>
      <c r="D19" s="37">
        <v>46662</v>
      </c>
      <c r="E19" s="31">
        <v>46665</v>
      </c>
      <c r="F19" s="32">
        <f t="shared" si="0"/>
        <v>4</v>
      </c>
      <c r="G19" s="29" t="s">
        <v>26</v>
      </c>
      <c r="H19" s="29" t="s">
        <v>35</v>
      </c>
      <c r="I19" s="30"/>
      <c r="J19" s="28"/>
      <c r="K19" s="3"/>
      <c r="L19" s="28"/>
      <c r="M19" s="3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</row>
    <row r="20" spans="1:258" s="33" customFormat="1" ht="23.1" customHeight="1">
      <c r="A20" s="28"/>
      <c r="B20" s="29" t="s">
        <v>39</v>
      </c>
      <c r="C20" s="41"/>
      <c r="D20" s="37">
        <v>46665</v>
      </c>
      <c r="E20" s="31">
        <v>46667</v>
      </c>
      <c r="F20" s="32">
        <f t="shared" si="0"/>
        <v>3</v>
      </c>
      <c r="G20" s="29" t="s">
        <v>40</v>
      </c>
      <c r="H20" s="29" t="s">
        <v>35</v>
      </c>
      <c r="I20" s="30"/>
      <c r="J20" s="28"/>
      <c r="K20" s="3"/>
      <c r="L20" s="28"/>
      <c r="M20" s="3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</row>
    <row r="21" spans="1:258" s="33" customFormat="1" ht="23.1" customHeight="1">
      <c r="A21" s="28"/>
      <c r="B21" s="29" t="s">
        <v>41</v>
      </c>
      <c r="C21" s="41"/>
      <c r="D21" s="37">
        <v>46666</v>
      </c>
      <c r="E21" s="31">
        <v>46669</v>
      </c>
      <c r="F21" s="32">
        <f t="shared" si="0"/>
        <v>4</v>
      </c>
      <c r="G21" s="29" t="s">
        <v>42</v>
      </c>
      <c r="H21" s="29" t="s">
        <v>35</v>
      </c>
      <c r="I21" s="30"/>
      <c r="J21" s="28"/>
      <c r="K21" s="3"/>
      <c r="L21" s="28"/>
      <c r="M21" s="3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</row>
    <row r="22" spans="1:258" s="33" customFormat="1" ht="23.1" customHeight="1">
      <c r="A22" s="28"/>
      <c r="B22" s="29" t="s">
        <v>43</v>
      </c>
      <c r="C22" s="41"/>
      <c r="D22" s="37">
        <v>46670</v>
      </c>
      <c r="E22" s="31">
        <v>46670</v>
      </c>
      <c r="F22" s="32">
        <f t="shared" si="0"/>
        <v>1</v>
      </c>
      <c r="G22" s="29" t="s">
        <v>42</v>
      </c>
      <c r="H22" s="29" t="s">
        <v>25</v>
      </c>
      <c r="I22" s="30"/>
      <c r="J22" s="28"/>
      <c r="K22" s="3"/>
      <c r="L22" s="28"/>
      <c r="M22" s="3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</row>
    <row r="23" spans="1:258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</row>
    <row r="24" spans="1:258" ht="24.95" customHeight="1">
      <c r="A24" s="3"/>
      <c r="B24" s="22" t="s">
        <v>44</v>
      </c>
      <c r="C24" s="3"/>
      <c r="D24" s="3"/>
      <c r="E24" s="3"/>
      <c r="F24" s="22" t="s">
        <v>45</v>
      </c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</row>
    <row r="25" spans="1:258" s="42" customFormat="1" ht="23.1" customHeight="1">
      <c r="B25" s="43" t="s">
        <v>46</v>
      </c>
      <c r="C25" s="44" t="s">
        <v>47</v>
      </c>
      <c r="D25" s="44" t="s">
        <v>0</v>
      </c>
      <c r="F25" s="45" t="s">
        <v>48</v>
      </c>
      <c r="G25" s="46">
        <v>80000</v>
      </c>
    </row>
    <row r="26" spans="1:258" s="42" customFormat="1" ht="23.1" customHeight="1" thickBot="1">
      <c r="B26" s="47" t="s">
        <v>22</v>
      </c>
      <c r="C26" s="48">
        <f>COUNTIF(G11:G22, "Not Started")</f>
        <v>2</v>
      </c>
      <c r="D26" s="49">
        <f>IFERROR(C26/C31,"")</f>
        <v>0.16666666666666666</v>
      </c>
      <c r="F26" s="50" t="s">
        <v>49</v>
      </c>
      <c r="G26" s="51">
        <v>50000</v>
      </c>
    </row>
    <row r="27" spans="1:258" s="42" customFormat="1" ht="23.1" customHeight="1">
      <c r="B27" s="29" t="s">
        <v>26</v>
      </c>
      <c r="C27" s="48">
        <f>COUNTIF(G11:G22, "In Progress")</f>
        <v>3</v>
      </c>
      <c r="D27" s="49">
        <f>IFERROR(C27/C31,"")</f>
        <v>0.25</v>
      </c>
    </row>
    <row r="28" spans="1:258" s="42" customFormat="1" ht="23.1" customHeight="1">
      <c r="B28" s="52" t="s">
        <v>24</v>
      </c>
      <c r="C28" s="48">
        <f>COUNTIF(G11:G22, "Complete")</f>
        <v>5</v>
      </c>
      <c r="D28" s="49">
        <f>IFERROR(C28/C31,"")</f>
        <v>0.41666666666666669</v>
      </c>
    </row>
    <row r="29" spans="1:258" s="42" customFormat="1" ht="23.1" customHeight="1">
      <c r="B29" s="53" t="s">
        <v>30</v>
      </c>
      <c r="C29" s="48">
        <f>COUNTIF(G11:G22, "Overdue")</f>
        <v>1</v>
      </c>
      <c r="D29" s="49">
        <f>IFERROR(C29/C31,"")</f>
        <v>8.3333333333333329E-2</v>
      </c>
    </row>
    <row r="30" spans="1:258" s="42" customFormat="1" ht="23.1" customHeight="1" thickBot="1">
      <c r="B30" s="54" t="s">
        <v>32</v>
      </c>
      <c r="C30" s="55">
        <f>COUNTIF(G11:G22, "On Hold")</f>
        <v>1</v>
      </c>
      <c r="D30" s="56">
        <f>IFERROR(C30/C31,"")</f>
        <v>8.3333333333333329E-2</v>
      </c>
    </row>
    <row r="31" spans="1:258" s="42" customFormat="1" ht="23.1" customHeight="1">
      <c r="B31" s="57" t="s">
        <v>50</v>
      </c>
      <c r="C31" s="58">
        <f>SUM(C26:C30)</f>
        <v>12</v>
      </c>
      <c r="D31" s="59">
        <f>SUM(D26:D30)</f>
        <v>1</v>
      </c>
    </row>
    <row r="32" spans="1:258" s="42" customFormat="1"/>
    <row r="33" spans="1:258" ht="24.95" customHeight="1">
      <c r="A33" s="3"/>
      <c r="B33" s="22" t="s">
        <v>51</v>
      </c>
      <c r="C33" s="3"/>
      <c r="D33" s="3"/>
      <c r="E33" s="3"/>
      <c r="F33" s="60" t="s">
        <v>52</v>
      </c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</row>
    <row r="34" spans="1:258" s="42" customFormat="1" ht="23.1" customHeight="1">
      <c r="B34" s="43" t="s">
        <v>53</v>
      </c>
      <c r="C34" s="44" t="s">
        <v>47</v>
      </c>
      <c r="D34" s="44" t="s">
        <v>0</v>
      </c>
      <c r="F34" s="61" t="s">
        <v>54</v>
      </c>
      <c r="G34" s="46">
        <v>5</v>
      </c>
    </row>
    <row r="35" spans="1:258" s="42" customFormat="1" ht="23.1" customHeight="1">
      <c r="B35" s="35" t="s">
        <v>21</v>
      </c>
      <c r="C35" s="48">
        <f>COUNTIF(H11:H22, "High")</f>
        <v>7</v>
      </c>
      <c r="D35" s="49">
        <f>IFERROR(C35/C38,"")</f>
        <v>0.58333333333333337</v>
      </c>
      <c r="F35" s="62" t="s">
        <v>55</v>
      </c>
      <c r="G35" s="46">
        <v>2</v>
      </c>
    </row>
    <row r="36" spans="1:258" s="42" customFormat="1" ht="23.1" customHeight="1" thickBot="1">
      <c r="B36" s="38" t="s">
        <v>25</v>
      </c>
      <c r="C36" s="48">
        <f>COUNTIF(H11:H22, "Medium")</f>
        <v>2</v>
      </c>
      <c r="D36" s="49">
        <f>IFERROR(C36/C38,"")</f>
        <v>0.16666666666666666</v>
      </c>
      <c r="F36" s="63" t="s">
        <v>56</v>
      </c>
      <c r="G36" s="51">
        <v>4</v>
      </c>
    </row>
    <row r="37" spans="1:258" s="42" customFormat="1" ht="23.1" customHeight="1" thickBot="1">
      <c r="B37" s="64" t="s">
        <v>28</v>
      </c>
      <c r="C37" s="55">
        <f>COUNTIF(H11:H22, "Low")</f>
        <v>3</v>
      </c>
      <c r="D37" s="56">
        <f>IFERROR(C37/C38,"")</f>
        <v>0.25</v>
      </c>
      <c r="F37" s="3"/>
      <c r="G37" s="3"/>
    </row>
    <row r="38" spans="1:258" s="42" customFormat="1" ht="23.1" customHeight="1">
      <c r="B38" s="57" t="s">
        <v>50</v>
      </c>
      <c r="C38" s="58">
        <f>SUM(C35:C37)</f>
        <v>12</v>
      </c>
      <c r="D38" s="59">
        <f>SUM(D35:D37)</f>
        <v>1</v>
      </c>
      <c r="F38" s="3"/>
      <c r="G38" s="3"/>
    </row>
    <row r="39" spans="1:258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</row>
    <row r="40" spans="1:258" s="5" customFormat="1" ht="50.1" customHeight="1">
      <c r="B40" s="71" t="s">
        <v>59</v>
      </c>
      <c r="C40" s="70"/>
      <c r="D40" s="70"/>
      <c r="E40" s="70"/>
      <c r="F40" s="70"/>
      <c r="G40" s="70"/>
      <c r="H40" s="70"/>
      <c r="I40" s="70"/>
      <c r="J40" s="3"/>
    </row>
    <row r="41" spans="1:258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</row>
    <row r="42" spans="1:258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</row>
    <row r="43" spans="1:258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</row>
    <row r="44" spans="1:258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</row>
    <row r="45" spans="1:258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</row>
    <row r="46" spans="1:258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</row>
    <row r="47" spans="1:258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</row>
    <row r="48" spans="1:258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</row>
    <row r="49" spans="1:258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</row>
    <row r="50" spans="1:258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</row>
    <row r="51" spans="1:258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</row>
    <row r="52" spans="1:258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</row>
    <row r="53" spans="1:258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</row>
    <row r="54" spans="1:258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</row>
    <row r="55" spans="1:258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</row>
    <row r="56" spans="1:258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</row>
    <row r="57" spans="1:258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</row>
    <row r="58" spans="1:258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</row>
    <row r="59" spans="1:258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</row>
    <row r="60" spans="1:258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</row>
    <row r="61" spans="1:258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</row>
    <row r="62" spans="1:258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</row>
    <row r="63" spans="1:258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</row>
    <row r="64" spans="1:258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</row>
    <row r="65" spans="1:258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</row>
    <row r="66" spans="1:258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</row>
    <row r="67" spans="1:258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</row>
    <row r="68" spans="1:258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</row>
    <row r="69" spans="1:258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</row>
    <row r="70" spans="1:258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</row>
    <row r="71" spans="1:258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</row>
    <row r="72" spans="1:258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</row>
    <row r="73" spans="1:258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</row>
    <row r="74" spans="1:258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</row>
    <row r="75" spans="1:258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</row>
    <row r="76" spans="1:258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</row>
    <row r="77" spans="1:258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</row>
    <row r="78" spans="1:258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</row>
    <row r="79" spans="1:258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</row>
    <row r="80" spans="1:258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</row>
    <row r="81" spans="1:258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</row>
    <row r="82" spans="1:258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</row>
    <row r="83" spans="1:258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</row>
    <row r="84" spans="1:258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</row>
    <row r="85" spans="1:258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</row>
    <row r="86" spans="1:258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</row>
    <row r="87" spans="1:258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</row>
    <row r="88" spans="1:258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</row>
    <row r="89" spans="1:258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</row>
    <row r="90" spans="1:258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</row>
    <row r="91" spans="1:258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</row>
    <row r="92" spans="1:258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</row>
    <row r="93" spans="1:258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</row>
    <row r="94" spans="1:258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</row>
    <row r="95" spans="1:258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</row>
    <row r="96" spans="1:258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</row>
    <row r="97" spans="1:258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</row>
    <row r="98" spans="1:258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</row>
    <row r="99" spans="1:258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</row>
    <row r="100" spans="1:258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</row>
    <row r="101" spans="1:258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</row>
    <row r="102" spans="1:258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</row>
    <row r="103" spans="1:258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  <c r="IX103" s="3"/>
    </row>
    <row r="104" spans="1:258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  <c r="IX104" s="3"/>
    </row>
    <row r="105" spans="1:258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  <c r="IX105" s="3"/>
    </row>
    <row r="106" spans="1:258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</row>
    <row r="107" spans="1:258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</row>
    <row r="108" spans="1:258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</row>
    <row r="109" spans="1:258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</row>
    <row r="110" spans="1:258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  <c r="IX110" s="3"/>
    </row>
    <row r="111" spans="1:258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</row>
    <row r="112" spans="1:258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</row>
    <row r="113" spans="1:258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</row>
    <row r="114" spans="1:258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</row>
    <row r="115" spans="1:258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</row>
    <row r="116" spans="1:258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  <c r="IX116" s="3"/>
    </row>
    <row r="117" spans="1:258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  <c r="IX117" s="3"/>
    </row>
    <row r="118" spans="1:258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  <c r="IX118" s="3"/>
    </row>
    <row r="119" spans="1:258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</row>
    <row r="120" spans="1:258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  <c r="IX120" s="3"/>
    </row>
    <row r="121" spans="1:258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  <c r="IX121" s="3"/>
    </row>
    <row r="122" spans="1:258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  <c r="IX122" s="3"/>
    </row>
    <row r="123" spans="1:258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  <c r="IX123" s="3"/>
    </row>
    <row r="124" spans="1:258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  <c r="IX124" s="3"/>
    </row>
    <row r="125" spans="1:258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  <c r="IX125" s="3"/>
    </row>
    <row r="126" spans="1:258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  <c r="IX126" s="3"/>
    </row>
    <row r="127" spans="1:258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  <c r="IX127" s="3"/>
    </row>
    <row r="128" spans="1:258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  <c r="IX128" s="3"/>
    </row>
    <row r="129" spans="1:258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  <c r="IX129" s="3"/>
    </row>
    <row r="130" spans="1:258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</row>
    <row r="131" spans="1:258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  <c r="IX131" s="3"/>
    </row>
    <row r="132" spans="1:258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  <c r="IX132" s="3"/>
    </row>
    <row r="133" spans="1:258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  <c r="IX133" s="3"/>
    </row>
    <row r="134" spans="1:258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</row>
    <row r="135" spans="1:258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</row>
    <row r="136" spans="1:258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  <c r="IX136" s="3"/>
    </row>
    <row r="137" spans="1:258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  <c r="IX137" s="3"/>
    </row>
    <row r="138" spans="1:258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</row>
    <row r="139" spans="1:258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</row>
    <row r="140" spans="1:258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</row>
    <row r="141" spans="1:258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</row>
    <row r="142" spans="1:258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  <c r="IX142" s="3"/>
    </row>
    <row r="143" spans="1:258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</row>
    <row r="144" spans="1:258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</row>
    <row r="145" spans="1:258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  <c r="IX145" s="3"/>
    </row>
    <row r="146" spans="1:258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  <c r="IX146" s="3"/>
    </row>
    <row r="147" spans="1:258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  <c r="IX147" s="3"/>
    </row>
    <row r="148" spans="1:258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  <c r="IX148" s="3"/>
    </row>
    <row r="149" spans="1:258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  <c r="IX149" s="3"/>
    </row>
    <row r="150" spans="1:258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  <c r="IX150" s="3"/>
    </row>
    <row r="151" spans="1:258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  <c r="IX151" s="3"/>
    </row>
    <row r="152" spans="1:258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  <c r="IX152" s="3"/>
    </row>
    <row r="153" spans="1:258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  <c r="IX153" s="3"/>
    </row>
    <row r="154" spans="1:258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  <c r="IX154" s="3"/>
    </row>
    <row r="155" spans="1:258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  <c r="IX155" s="3"/>
    </row>
    <row r="156" spans="1:258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  <c r="IX156" s="3"/>
    </row>
    <row r="157" spans="1:258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  <c r="IX157" s="3"/>
    </row>
    <row r="158" spans="1:258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  <c r="IX158" s="3"/>
    </row>
    <row r="159" spans="1:258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  <c r="IX159" s="3"/>
    </row>
    <row r="160" spans="1:258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  <c r="IX160" s="3"/>
    </row>
    <row r="161" spans="1:258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  <c r="IX161" s="3"/>
    </row>
    <row r="162" spans="1:258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  <c r="IX162" s="3"/>
    </row>
    <row r="163" spans="1:258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  <c r="IX163" s="3"/>
    </row>
    <row r="164" spans="1:258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  <c r="IX164" s="3"/>
    </row>
    <row r="165" spans="1:258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  <c r="IX165" s="3"/>
    </row>
    <row r="166" spans="1:258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  <c r="IX166" s="3"/>
    </row>
    <row r="167" spans="1:258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  <c r="IX167" s="3"/>
    </row>
    <row r="168" spans="1:258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  <c r="IX168" s="3"/>
    </row>
    <row r="169" spans="1:258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  <c r="IX169" s="3"/>
    </row>
    <row r="170" spans="1:258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  <c r="IX170" s="3"/>
    </row>
    <row r="171" spans="1:258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  <c r="IX171" s="3"/>
    </row>
    <row r="172" spans="1:258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  <c r="IX172" s="3"/>
    </row>
    <row r="173" spans="1:258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</row>
    <row r="174" spans="1:258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  <c r="IX174" s="3"/>
    </row>
    <row r="175" spans="1:258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  <c r="IX175" s="3"/>
    </row>
    <row r="176" spans="1:258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  <c r="IX176" s="3"/>
    </row>
    <row r="177" spans="1:258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  <c r="IX177" s="3"/>
    </row>
    <row r="178" spans="1:258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  <c r="IX178" s="3"/>
    </row>
    <row r="179" spans="1:258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</row>
    <row r="180" spans="1:258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</row>
    <row r="181" spans="1:258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  <c r="IX181" s="3"/>
    </row>
    <row r="182" spans="1:258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  <c r="IX182" s="3"/>
    </row>
    <row r="183" spans="1:258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  <c r="IX183" s="3"/>
    </row>
    <row r="184" spans="1:258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  <c r="IX184" s="3"/>
    </row>
    <row r="185" spans="1:258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  <c r="IX185" s="3"/>
    </row>
    <row r="186" spans="1:258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  <c r="IX186" s="3"/>
    </row>
    <row r="187" spans="1:258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  <c r="IX187" s="3"/>
    </row>
    <row r="188" spans="1:258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  <c r="IX188" s="3"/>
    </row>
    <row r="189" spans="1:258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  <c r="IX189" s="3"/>
    </row>
    <row r="190" spans="1:258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  <c r="IX190" s="3"/>
    </row>
    <row r="191" spans="1:258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  <c r="IX191" s="3"/>
    </row>
    <row r="192" spans="1:258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  <c r="IX192" s="3"/>
    </row>
    <row r="193" spans="1:258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  <c r="IX193" s="3"/>
    </row>
    <row r="194" spans="1:258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  <c r="IX194" s="3"/>
    </row>
    <row r="195" spans="1:258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  <c r="IX195" s="3"/>
    </row>
    <row r="196" spans="1:258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  <c r="IX196" s="3"/>
    </row>
    <row r="197" spans="1:258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  <c r="IX197" s="3"/>
    </row>
    <row r="198" spans="1:258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  <c r="IX198" s="3"/>
    </row>
    <row r="199" spans="1:258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  <c r="IX199" s="3"/>
    </row>
    <row r="200" spans="1:258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  <c r="IX200" s="3"/>
    </row>
    <row r="201" spans="1:258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  <c r="IX201" s="3"/>
    </row>
    <row r="202" spans="1:258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  <c r="IX202" s="3"/>
    </row>
    <row r="203" spans="1:258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  <c r="IX203" s="3"/>
    </row>
    <row r="204" spans="1:258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  <c r="IX204" s="3"/>
    </row>
    <row r="205" spans="1:258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  <c r="IX205" s="3"/>
    </row>
    <row r="206" spans="1:258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  <c r="IX206" s="3"/>
    </row>
    <row r="207" spans="1:258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  <c r="IX207" s="3"/>
    </row>
    <row r="208" spans="1:258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  <c r="IX208" s="3"/>
    </row>
    <row r="209" spans="1:258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  <c r="IX209" s="3"/>
    </row>
    <row r="210" spans="1:258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  <c r="IX210" s="3"/>
    </row>
    <row r="211" spans="1:258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  <c r="IX211" s="3"/>
    </row>
    <row r="212" spans="1:258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  <c r="IX212" s="3"/>
    </row>
    <row r="213" spans="1:258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  <c r="IX213" s="3"/>
    </row>
    <row r="214" spans="1:258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  <c r="IX214" s="3"/>
    </row>
    <row r="215" spans="1:258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  <c r="IX215" s="3"/>
    </row>
    <row r="216" spans="1:258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  <c r="IX216" s="3"/>
    </row>
    <row r="217" spans="1:258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  <c r="IX217" s="3"/>
    </row>
    <row r="218" spans="1:258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  <c r="IX218" s="3"/>
    </row>
    <row r="219" spans="1:258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</row>
    <row r="220" spans="1:258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</row>
    <row r="221" spans="1:258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</row>
    <row r="222" spans="1:258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  <c r="IX222" s="3"/>
    </row>
    <row r="223" spans="1:258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  <c r="IX223" s="3"/>
    </row>
    <row r="224" spans="1:258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  <c r="IX224" s="3"/>
    </row>
    <row r="225" spans="1:258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  <c r="IX225" s="3"/>
    </row>
    <row r="226" spans="1:258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  <c r="IX226" s="3"/>
    </row>
    <row r="227" spans="1:258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  <c r="IX227" s="3"/>
    </row>
    <row r="228" spans="1:25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  <c r="IX228" s="3"/>
    </row>
    <row r="229" spans="1:258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  <c r="IX229" s="3"/>
    </row>
    <row r="230" spans="1:258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  <c r="IX230" s="3"/>
    </row>
    <row r="231" spans="1:258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  <c r="IX231" s="3"/>
    </row>
    <row r="232" spans="1:258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  <c r="IX232" s="3"/>
    </row>
    <row r="233" spans="1:258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  <c r="IX233" s="3"/>
    </row>
    <row r="234" spans="1:258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  <c r="IX234" s="3"/>
    </row>
    <row r="235" spans="1:258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  <c r="IX235" s="3"/>
    </row>
    <row r="236" spans="1:258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  <c r="IX236" s="3"/>
    </row>
    <row r="237" spans="1:258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</row>
    <row r="238" spans="1:25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</row>
    <row r="239" spans="1:258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  <c r="IX239" s="3"/>
    </row>
    <row r="240" spans="1:258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  <c r="IX240" s="3"/>
    </row>
    <row r="241" spans="1:258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  <c r="IX241" s="3"/>
    </row>
    <row r="242" spans="1:258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  <c r="IX242" s="3"/>
    </row>
    <row r="243" spans="1:258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  <c r="IX243" s="3"/>
    </row>
    <row r="244" spans="1:258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  <c r="IX244" s="3"/>
    </row>
    <row r="245" spans="1:258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  <c r="IX245" s="3"/>
    </row>
    <row r="246" spans="1:258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  <c r="IX246" s="3"/>
    </row>
    <row r="247" spans="1:258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  <c r="IX247" s="3"/>
    </row>
    <row r="248" spans="1:25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  <c r="IX248" s="3"/>
    </row>
    <row r="249" spans="1:258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  <c r="IX249" s="3"/>
    </row>
    <row r="250" spans="1:258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  <c r="IX250" s="3"/>
    </row>
    <row r="251" spans="1:258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  <c r="IX251" s="3"/>
    </row>
    <row r="252" spans="1:258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  <c r="IX252" s="3"/>
    </row>
    <row r="253" spans="1:258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  <c r="IX253" s="3"/>
    </row>
    <row r="254" spans="1:258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  <c r="IX254" s="3"/>
    </row>
    <row r="255" spans="1:258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  <c r="IX255" s="3"/>
    </row>
    <row r="256" spans="1:258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  <c r="IX256" s="3"/>
    </row>
    <row r="257" spans="1:258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  <c r="IX257" s="3"/>
    </row>
    <row r="258" spans="1: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  <c r="IX258" s="3"/>
    </row>
    <row r="259" spans="1:258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  <c r="IX259" s="3"/>
    </row>
    <row r="260" spans="1:258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  <c r="IX260" s="3"/>
    </row>
    <row r="261" spans="1:258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  <c r="IX261" s="3"/>
    </row>
    <row r="262" spans="1:258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  <c r="IX262" s="3"/>
    </row>
    <row r="263" spans="1:258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  <c r="IX263" s="3"/>
    </row>
    <row r="264" spans="1:258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  <c r="IX264" s="3"/>
    </row>
    <row r="265" spans="1:258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  <c r="IX265" s="3"/>
    </row>
    <row r="266" spans="1:258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  <c r="IX266" s="3"/>
    </row>
    <row r="267" spans="1:258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  <c r="IX267" s="3"/>
    </row>
    <row r="268" spans="1:25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  <c r="IX268" s="3"/>
    </row>
    <row r="269" spans="1:258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  <c r="IX269" s="3"/>
    </row>
    <row r="270" spans="1:258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</row>
    <row r="271" spans="1:258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  <c r="IX271" s="3"/>
    </row>
    <row r="272" spans="1:258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  <c r="IX272" s="3"/>
    </row>
    <row r="273" spans="1:258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  <c r="IX273" s="3"/>
    </row>
    <row r="274" spans="1:258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  <c r="IX274" s="3"/>
    </row>
    <row r="275" spans="1:258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  <c r="IX275" s="3"/>
    </row>
    <row r="276" spans="1:258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  <c r="IX276" s="3"/>
    </row>
    <row r="277" spans="1:258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  <c r="IX277" s="3"/>
    </row>
    <row r="278" spans="1:25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  <c r="IX278" s="3"/>
    </row>
    <row r="279" spans="1:258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  <c r="IX279" s="3"/>
    </row>
    <row r="280" spans="1:258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  <c r="IX280" s="3"/>
    </row>
    <row r="281" spans="1:258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  <c r="IX281" s="3"/>
    </row>
    <row r="282" spans="1:258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  <c r="IX282" s="3"/>
    </row>
    <row r="283" spans="1:258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  <c r="IX283" s="3"/>
    </row>
    <row r="284" spans="1:258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  <c r="IX284" s="3"/>
    </row>
    <row r="285" spans="1:258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  <c r="IX285" s="3"/>
    </row>
    <row r="286" spans="1:258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  <c r="IX286" s="3"/>
    </row>
    <row r="287" spans="1:258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  <c r="IX287" s="3"/>
    </row>
    <row r="288" spans="1:25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  <c r="IX288" s="3"/>
    </row>
    <row r="289" spans="1:258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</row>
    <row r="290" spans="1:258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</row>
    <row r="291" spans="1:258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</row>
    <row r="292" spans="1:258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</row>
    <row r="293" spans="1:258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</row>
    <row r="294" spans="1:258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</row>
    <row r="295" spans="1:258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</row>
    <row r="296" spans="1:258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</row>
    <row r="297" spans="1:258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</row>
    <row r="298" spans="1:25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</row>
    <row r="299" spans="1:258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</row>
    <row r="300" spans="1:258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</row>
    <row r="301" spans="1:258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</row>
    <row r="302" spans="1:258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</row>
    <row r="303" spans="1:258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</row>
    <row r="304" spans="1:258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</row>
    <row r="305" spans="1:258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</row>
    <row r="306" spans="1:258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</row>
    <row r="307" spans="1:258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</row>
    <row r="308" spans="1:25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</row>
    <row r="309" spans="1:258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</row>
    <row r="310" spans="1:258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</row>
    <row r="311" spans="1:258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</row>
    <row r="312" spans="1:258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</row>
    <row r="313" spans="1:258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</row>
    <row r="314" spans="1:258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</row>
    <row r="315" spans="1:258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</row>
    <row r="316" spans="1:258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</row>
    <row r="317" spans="1:258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</row>
    <row r="318" spans="1:25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</row>
    <row r="319" spans="1:258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</row>
    <row r="320" spans="1:258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</row>
    <row r="321" spans="1:28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</row>
    <row r="322" spans="1:28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  <c r="IX322" s="3"/>
    </row>
    <row r="323" spans="1:28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  <c r="IX323" s="3"/>
    </row>
    <row r="324" spans="1:28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  <c r="IX324" s="3"/>
    </row>
    <row r="325" spans="1:28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</row>
    <row r="326" spans="1:28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  <c r="IX326" s="3"/>
      <c r="IY326" s="3"/>
      <c r="IZ326" s="3"/>
      <c r="JA326" s="3"/>
      <c r="JB326" s="3"/>
      <c r="JC326" s="3"/>
      <c r="JD326" s="3"/>
      <c r="JE326" s="3"/>
      <c r="JF326" s="3"/>
      <c r="JG326" s="3"/>
      <c r="JH326" s="3"/>
      <c r="JI326" s="3"/>
      <c r="JJ326" s="3"/>
      <c r="JK326" s="3"/>
      <c r="JL326" s="3"/>
      <c r="JM326" s="3"/>
      <c r="JN326" s="3"/>
      <c r="JO326" s="3"/>
      <c r="JP326" s="3"/>
      <c r="JQ326" s="3"/>
      <c r="JR326" s="3"/>
      <c r="JS326" s="3"/>
      <c r="JT326" s="3"/>
      <c r="JU326" s="3"/>
      <c r="JV326" s="3"/>
    </row>
    <row r="327" spans="1:28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  <c r="IY327" s="3"/>
      <c r="IZ327" s="3"/>
      <c r="JA327" s="3"/>
      <c r="JB327" s="3"/>
      <c r="JC327" s="3"/>
      <c r="JD327" s="3"/>
      <c r="JE327" s="3"/>
      <c r="JF327" s="3"/>
      <c r="JG327" s="3"/>
      <c r="JH327" s="3"/>
      <c r="JI327" s="3"/>
      <c r="JJ327" s="3"/>
      <c r="JK327" s="3"/>
      <c r="JL327" s="3"/>
      <c r="JM327" s="3"/>
      <c r="JN327" s="3"/>
      <c r="JO327" s="3"/>
      <c r="JP327" s="3"/>
      <c r="JQ327" s="3"/>
      <c r="JR327" s="3"/>
      <c r="JS327" s="3"/>
      <c r="JT327" s="3"/>
      <c r="JU327" s="3"/>
      <c r="JV327" s="3"/>
    </row>
    <row r="328" spans="1:28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  <c r="IX328" s="3"/>
      <c r="IY328" s="3"/>
      <c r="IZ328" s="3"/>
      <c r="JA328" s="3"/>
      <c r="JB328" s="3"/>
      <c r="JC328" s="3"/>
      <c r="JD328" s="3"/>
      <c r="JE328" s="3"/>
      <c r="JF328" s="3"/>
      <c r="JG328" s="3"/>
      <c r="JH328" s="3"/>
      <c r="JI328" s="3"/>
      <c r="JJ328" s="3"/>
      <c r="JK328" s="3"/>
      <c r="JL328" s="3"/>
      <c r="JM328" s="3"/>
      <c r="JN328" s="3"/>
      <c r="JO328" s="3"/>
      <c r="JP328" s="3"/>
      <c r="JQ328" s="3"/>
      <c r="JR328" s="3"/>
      <c r="JS328" s="3"/>
      <c r="JT328" s="3"/>
      <c r="JU328" s="3"/>
      <c r="JV328" s="3"/>
    </row>
    <row r="329" spans="1:28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  <c r="IX329" s="3"/>
      <c r="IY329" s="3"/>
      <c r="IZ329" s="3"/>
      <c r="JA329" s="3"/>
      <c r="JB329" s="3"/>
      <c r="JC329" s="3"/>
      <c r="JD329" s="3"/>
      <c r="JE329" s="3"/>
      <c r="JF329" s="3"/>
      <c r="JG329" s="3"/>
      <c r="JH329" s="3"/>
      <c r="JI329" s="3"/>
      <c r="JJ329" s="3"/>
      <c r="JK329" s="3"/>
      <c r="JL329" s="3"/>
      <c r="JM329" s="3"/>
      <c r="JN329" s="3"/>
      <c r="JO329" s="3"/>
      <c r="JP329" s="3"/>
      <c r="JQ329" s="3"/>
      <c r="JR329" s="3"/>
      <c r="JS329" s="3"/>
      <c r="JT329" s="3"/>
      <c r="JU329" s="3"/>
      <c r="JV329" s="3"/>
    </row>
    <row r="330" spans="1:28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  <c r="IY330" s="3"/>
      <c r="IZ330" s="3"/>
      <c r="JA330" s="3"/>
      <c r="JB330" s="3"/>
      <c r="JC330" s="3"/>
      <c r="JD330" s="3"/>
      <c r="JE330" s="3"/>
      <c r="JF330" s="3"/>
      <c r="JG330" s="3"/>
      <c r="JH330" s="3"/>
      <c r="JI330" s="3"/>
      <c r="JJ330" s="3"/>
      <c r="JK330" s="3"/>
      <c r="JL330" s="3"/>
      <c r="JM330" s="3"/>
      <c r="JN330" s="3"/>
      <c r="JO330" s="3"/>
      <c r="JP330" s="3"/>
      <c r="JQ330" s="3"/>
      <c r="JR330" s="3"/>
      <c r="JS330" s="3"/>
      <c r="JT330" s="3"/>
      <c r="JU330" s="3"/>
      <c r="JV330" s="3"/>
    </row>
    <row r="331" spans="1:28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  <c r="IY331" s="3"/>
      <c r="IZ331" s="3"/>
      <c r="JA331" s="3"/>
      <c r="JB331" s="3"/>
      <c r="JC331" s="3"/>
      <c r="JD331" s="3"/>
      <c r="JE331" s="3"/>
      <c r="JF331" s="3"/>
      <c r="JG331" s="3"/>
      <c r="JH331" s="3"/>
      <c r="JI331" s="3"/>
      <c r="JJ331" s="3"/>
      <c r="JK331" s="3"/>
      <c r="JL331" s="3"/>
      <c r="JM331" s="3"/>
      <c r="JN331" s="3"/>
      <c r="JO331" s="3"/>
      <c r="JP331" s="3"/>
      <c r="JQ331" s="3"/>
      <c r="JR331" s="3"/>
      <c r="JS331" s="3"/>
      <c r="JT331" s="3"/>
      <c r="JU331" s="3"/>
      <c r="JV331" s="3"/>
    </row>
    <row r="332" spans="1:28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  <c r="IY332" s="3"/>
      <c r="IZ332" s="3"/>
      <c r="JA332" s="3"/>
      <c r="JB332" s="3"/>
      <c r="JC332" s="3"/>
      <c r="JD332" s="3"/>
      <c r="JE332" s="3"/>
      <c r="JF332" s="3"/>
      <c r="JG332" s="3"/>
      <c r="JH332" s="3"/>
      <c r="JI332" s="3"/>
      <c r="JJ332" s="3"/>
      <c r="JK332" s="3"/>
      <c r="JL332" s="3"/>
      <c r="JM332" s="3"/>
      <c r="JN332" s="3"/>
      <c r="JO332" s="3"/>
      <c r="JP332" s="3"/>
      <c r="JQ332" s="3"/>
      <c r="JR332" s="3"/>
      <c r="JS332" s="3"/>
      <c r="JT332" s="3"/>
      <c r="JU332" s="3"/>
      <c r="JV332" s="3"/>
    </row>
    <row r="333" spans="1:28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  <c r="IY333" s="3"/>
      <c r="IZ333" s="3"/>
      <c r="JA333" s="3"/>
      <c r="JB333" s="3"/>
      <c r="JC333" s="3"/>
      <c r="JD333" s="3"/>
      <c r="JE333" s="3"/>
      <c r="JF333" s="3"/>
      <c r="JG333" s="3"/>
      <c r="JH333" s="3"/>
      <c r="JI333" s="3"/>
      <c r="JJ333" s="3"/>
      <c r="JK333" s="3"/>
      <c r="JL333" s="3"/>
      <c r="JM333" s="3"/>
      <c r="JN333" s="3"/>
      <c r="JO333" s="3"/>
      <c r="JP333" s="3"/>
      <c r="JQ333" s="3"/>
      <c r="JR333" s="3"/>
      <c r="JS333" s="3"/>
      <c r="JT333" s="3"/>
      <c r="JU333" s="3"/>
      <c r="JV333" s="3"/>
    </row>
    <row r="334" spans="1:28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  <c r="IY334" s="3"/>
      <c r="IZ334" s="3"/>
      <c r="JA334" s="3"/>
      <c r="JB334" s="3"/>
      <c r="JC334" s="3"/>
      <c r="JD334" s="3"/>
      <c r="JE334" s="3"/>
      <c r="JF334" s="3"/>
      <c r="JG334" s="3"/>
      <c r="JH334" s="3"/>
      <c r="JI334" s="3"/>
      <c r="JJ334" s="3"/>
      <c r="JK334" s="3"/>
      <c r="JL334" s="3"/>
      <c r="JM334" s="3"/>
      <c r="JN334" s="3"/>
      <c r="JO334" s="3"/>
      <c r="JP334" s="3"/>
      <c r="JQ334" s="3"/>
      <c r="JR334" s="3"/>
      <c r="JS334" s="3"/>
      <c r="JT334" s="3"/>
      <c r="JU334" s="3"/>
      <c r="JV334" s="3"/>
    </row>
    <row r="335" spans="1:28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  <c r="IY335" s="3"/>
      <c r="IZ335" s="3"/>
      <c r="JA335" s="3"/>
      <c r="JB335" s="3"/>
      <c r="JC335" s="3"/>
      <c r="JD335" s="3"/>
      <c r="JE335" s="3"/>
      <c r="JF335" s="3"/>
      <c r="JG335" s="3"/>
      <c r="JH335" s="3"/>
      <c r="JI335" s="3"/>
      <c r="JJ335" s="3"/>
      <c r="JK335" s="3"/>
      <c r="JL335" s="3"/>
      <c r="JM335" s="3"/>
      <c r="JN335" s="3"/>
      <c r="JO335" s="3"/>
      <c r="JP335" s="3"/>
      <c r="JQ335" s="3"/>
      <c r="JR335" s="3"/>
      <c r="JS335" s="3"/>
      <c r="JT335" s="3"/>
      <c r="JU335" s="3"/>
      <c r="JV335" s="3"/>
    </row>
    <row r="336" spans="1:28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  <c r="IY336" s="3"/>
      <c r="IZ336" s="3"/>
      <c r="JA336" s="3"/>
      <c r="JB336" s="3"/>
      <c r="JC336" s="3"/>
      <c r="JD336" s="3"/>
      <c r="JE336" s="3"/>
      <c r="JF336" s="3"/>
      <c r="JG336" s="3"/>
      <c r="JH336" s="3"/>
      <c r="JI336" s="3"/>
      <c r="JJ336" s="3"/>
      <c r="JK336" s="3"/>
      <c r="JL336" s="3"/>
      <c r="JM336" s="3"/>
      <c r="JN336" s="3"/>
      <c r="JO336" s="3"/>
      <c r="JP336" s="3"/>
      <c r="JQ336" s="3"/>
      <c r="JR336" s="3"/>
      <c r="JS336" s="3"/>
      <c r="JT336" s="3"/>
      <c r="JU336" s="3"/>
      <c r="JV336" s="3"/>
    </row>
    <row r="337" spans="1:28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  <c r="IY337" s="3"/>
      <c r="IZ337" s="3"/>
      <c r="JA337" s="3"/>
      <c r="JB337" s="3"/>
      <c r="JC337" s="3"/>
      <c r="JD337" s="3"/>
      <c r="JE337" s="3"/>
      <c r="JF337" s="3"/>
      <c r="JG337" s="3"/>
      <c r="JH337" s="3"/>
      <c r="JI337" s="3"/>
      <c r="JJ337" s="3"/>
      <c r="JK337" s="3"/>
      <c r="JL337" s="3"/>
      <c r="JM337" s="3"/>
      <c r="JN337" s="3"/>
      <c r="JO337" s="3"/>
      <c r="JP337" s="3"/>
      <c r="JQ337" s="3"/>
      <c r="JR337" s="3"/>
      <c r="JS337" s="3"/>
      <c r="JT337" s="3"/>
      <c r="JU337" s="3"/>
      <c r="JV337" s="3"/>
    </row>
    <row r="338" spans="1:28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  <c r="IY338" s="3"/>
      <c r="IZ338" s="3"/>
      <c r="JA338" s="3"/>
      <c r="JB338" s="3"/>
      <c r="JC338" s="3"/>
      <c r="JD338" s="3"/>
      <c r="JE338" s="3"/>
      <c r="JF338" s="3"/>
      <c r="JG338" s="3"/>
      <c r="JH338" s="3"/>
      <c r="JI338" s="3"/>
      <c r="JJ338" s="3"/>
      <c r="JK338" s="3"/>
      <c r="JL338" s="3"/>
      <c r="JM338" s="3"/>
      <c r="JN338" s="3"/>
      <c r="JO338" s="3"/>
      <c r="JP338" s="3"/>
      <c r="JQ338" s="3"/>
      <c r="JR338" s="3"/>
      <c r="JS338" s="3"/>
      <c r="JT338" s="3"/>
      <c r="JU338" s="3"/>
      <c r="JV338" s="3"/>
    </row>
    <row r="339" spans="1:28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  <c r="IY339" s="3"/>
      <c r="IZ339" s="3"/>
      <c r="JA339" s="3"/>
      <c r="JB339" s="3"/>
      <c r="JC339" s="3"/>
      <c r="JD339" s="3"/>
      <c r="JE339" s="3"/>
      <c r="JF339" s="3"/>
      <c r="JG339" s="3"/>
      <c r="JH339" s="3"/>
      <c r="JI339" s="3"/>
      <c r="JJ339" s="3"/>
      <c r="JK339" s="3"/>
      <c r="JL339" s="3"/>
      <c r="JM339" s="3"/>
      <c r="JN339" s="3"/>
      <c r="JO339" s="3"/>
      <c r="JP339" s="3"/>
      <c r="JQ339" s="3"/>
      <c r="JR339" s="3"/>
      <c r="JS339" s="3"/>
      <c r="JT339" s="3"/>
      <c r="JU339" s="3"/>
      <c r="JV339" s="3"/>
    </row>
    <row r="340" spans="1:28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  <c r="IY340" s="3"/>
      <c r="IZ340" s="3"/>
      <c r="JA340" s="3"/>
      <c r="JB340" s="3"/>
      <c r="JC340" s="3"/>
      <c r="JD340" s="3"/>
      <c r="JE340" s="3"/>
      <c r="JF340" s="3"/>
      <c r="JG340" s="3"/>
      <c r="JH340" s="3"/>
      <c r="JI340" s="3"/>
      <c r="JJ340" s="3"/>
      <c r="JK340" s="3"/>
      <c r="JL340" s="3"/>
      <c r="JM340" s="3"/>
      <c r="JN340" s="3"/>
      <c r="JO340" s="3"/>
      <c r="JP340" s="3"/>
      <c r="JQ340" s="3"/>
      <c r="JR340" s="3"/>
      <c r="JS340" s="3"/>
      <c r="JT340" s="3"/>
      <c r="JU340" s="3"/>
      <c r="JV340" s="3"/>
    </row>
    <row r="341" spans="1:28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  <c r="IY341" s="3"/>
      <c r="IZ341" s="3"/>
      <c r="JA341" s="3"/>
      <c r="JB341" s="3"/>
      <c r="JC341" s="3"/>
      <c r="JD341" s="3"/>
      <c r="JE341" s="3"/>
      <c r="JF341" s="3"/>
      <c r="JG341" s="3"/>
      <c r="JH341" s="3"/>
      <c r="JI341" s="3"/>
      <c r="JJ341" s="3"/>
      <c r="JK341" s="3"/>
      <c r="JL341" s="3"/>
      <c r="JM341" s="3"/>
      <c r="JN341" s="3"/>
      <c r="JO341" s="3"/>
      <c r="JP341" s="3"/>
      <c r="JQ341" s="3"/>
      <c r="JR341" s="3"/>
      <c r="JS341" s="3"/>
      <c r="JT341" s="3"/>
      <c r="JU341" s="3"/>
      <c r="JV341" s="3"/>
    </row>
    <row r="342" spans="1:28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  <c r="IY342" s="3"/>
      <c r="IZ342" s="3"/>
      <c r="JA342" s="3"/>
      <c r="JB342" s="3"/>
      <c r="JC342" s="3"/>
      <c r="JD342" s="3"/>
      <c r="JE342" s="3"/>
      <c r="JF342" s="3"/>
      <c r="JG342" s="3"/>
      <c r="JH342" s="3"/>
      <c r="JI342" s="3"/>
      <c r="JJ342" s="3"/>
      <c r="JK342" s="3"/>
      <c r="JL342" s="3"/>
      <c r="JM342" s="3"/>
      <c r="JN342" s="3"/>
      <c r="JO342" s="3"/>
      <c r="JP342" s="3"/>
      <c r="JQ342" s="3"/>
      <c r="JR342" s="3"/>
      <c r="JS342" s="3"/>
      <c r="JT342" s="3"/>
      <c r="JU342" s="3"/>
      <c r="JV342" s="3"/>
    </row>
    <row r="343" spans="1:28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  <c r="IY343" s="3"/>
      <c r="IZ343" s="3"/>
      <c r="JA343" s="3"/>
      <c r="JB343" s="3"/>
      <c r="JC343" s="3"/>
      <c r="JD343" s="3"/>
      <c r="JE343" s="3"/>
      <c r="JF343" s="3"/>
      <c r="JG343" s="3"/>
      <c r="JH343" s="3"/>
      <c r="JI343" s="3"/>
      <c r="JJ343" s="3"/>
      <c r="JK343" s="3"/>
      <c r="JL343" s="3"/>
      <c r="JM343" s="3"/>
      <c r="JN343" s="3"/>
      <c r="JO343" s="3"/>
      <c r="JP343" s="3"/>
      <c r="JQ343" s="3"/>
      <c r="JR343" s="3"/>
      <c r="JS343" s="3"/>
      <c r="JT343" s="3"/>
      <c r="JU343" s="3"/>
      <c r="JV343" s="3"/>
    </row>
    <row r="344" spans="1:28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  <c r="IY344" s="3"/>
      <c r="IZ344" s="3"/>
      <c r="JA344" s="3"/>
      <c r="JB344" s="3"/>
      <c r="JC344" s="3"/>
      <c r="JD344" s="3"/>
      <c r="JE344" s="3"/>
      <c r="JF344" s="3"/>
      <c r="JG344" s="3"/>
      <c r="JH344" s="3"/>
      <c r="JI344" s="3"/>
      <c r="JJ344" s="3"/>
      <c r="JK344" s="3"/>
      <c r="JL344" s="3"/>
      <c r="JM344" s="3"/>
      <c r="JN344" s="3"/>
      <c r="JO344" s="3"/>
      <c r="JP344" s="3"/>
      <c r="JQ344" s="3"/>
      <c r="JR344" s="3"/>
      <c r="JS344" s="3"/>
      <c r="JT344" s="3"/>
      <c r="JU344" s="3"/>
      <c r="JV344" s="3"/>
    </row>
    <row r="345" spans="1:28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  <c r="IY345" s="3"/>
      <c r="IZ345" s="3"/>
      <c r="JA345" s="3"/>
      <c r="JB345" s="3"/>
      <c r="JC345" s="3"/>
      <c r="JD345" s="3"/>
      <c r="JE345" s="3"/>
      <c r="JF345" s="3"/>
      <c r="JG345" s="3"/>
      <c r="JH345" s="3"/>
      <c r="JI345" s="3"/>
      <c r="JJ345" s="3"/>
      <c r="JK345" s="3"/>
      <c r="JL345" s="3"/>
      <c r="JM345" s="3"/>
      <c r="JN345" s="3"/>
      <c r="JO345" s="3"/>
      <c r="JP345" s="3"/>
      <c r="JQ345" s="3"/>
      <c r="JR345" s="3"/>
      <c r="JS345" s="3"/>
      <c r="JT345" s="3"/>
      <c r="JU345" s="3"/>
      <c r="JV345" s="3"/>
    </row>
    <row r="346" spans="1:28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  <c r="IY346" s="3"/>
      <c r="IZ346" s="3"/>
      <c r="JA346" s="3"/>
      <c r="JB346" s="3"/>
      <c r="JC346" s="3"/>
      <c r="JD346" s="3"/>
      <c r="JE346" s="3"/>
      <c r="JF346" s="3"/>
      <c r="JG346" s="3"/>
      <c r="JH346" s="3"/>
      <c r="JI346" s="3"/>
      <c r="JJ346" s="3"/>
      <c r="JK346" s="3"/>
      <c r="JL346" s="3"/>
      <c r="JM346" s="3"/>
      <c r="JN346" s="3"/>
      <c r="JO346" s="3"/>
      <c r="JP346" s="3"/>
      <c r="JQ346" s="3"/>
      <c r="JR346" s="3"/>
      <c r="JS346" s="3"/>
      <c r="JT346" s="3"/>
      <c r="JU346" s="3"/>
      <c r="JV346" s="3"/>
    </row>
    <row r="347" spans="1:28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  <c r="IY347" s="3"/>
      <c r="IZ347" s="3"/>
      <c r="JA347" s="3"/>
      <c r="JB347" s="3"/>
      <c r="JC347" s="3"/>
      <c r="JD347" s="3"/>
      <c r="JE347" s="3"/>
      <c r="JF347" s="3"/>
      <c r="JG347" s="3"/>
      <c r="JH347" s="3"/>
      <c r="JI347" s="3"/>
      <c r="JJ347" s="3"/>
      <c r="JK347" s="3"/>
      <c r="JL347" s="3"/>
      <c r="JM347" s="3"/>
      <c r="JN347" s="3"/>
      <c r="JO347" s="3"/>
      <c r="JP347" s="3"/>
      <c r="JQ347" s="3"/>
      <c r="JR347" s="3"/>
      <c r="JS347" s="3"/>
      <c r="JT347" s="3"/>
      <c r="JU347" s="3"/>
      <c r="JV347" s="3"/>
    </row>
    <row r="348" spans="1:28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  <c r="IY348" s="3"/>
      <c r="IZ348" s="3"/>
      <c r="JA348" s="3"/>
      <c r="JB348" s="3"/>
      <c r="JC348" s="3"/>
      <c r="JD348" s="3"/>
      <c r="JE348" s="3"/>
      <c r="JF348" s="3"/>
      <c r="JG348" s="3"/>
      <c r="JH348" s="3"/>
      <c r="JI348" s="3"/>
      <c r="JJ348" s="3"/>
      <c r="JK348" s="3"/>
      <c r="JL348" s="3"/>
      <c r="JM348" s="3"/>
      <c r="JN348" s="3"/>
      <c r="JO348" s="3"/>
      <c r="JP348" s="3"/>
      <c r="JQ348" s="3"/>
      <c r="JR348" s="3"/>
      <c r="JS348" s="3"/>
      <c r="JT348" s="3"/>
      <c r="JU348" s="3"/>
      <c r="JV348" s="3"/>
    </row>
    <row r="349" spans="1:28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  <c r="IY349" s="3"/>
      <c r="IZ349" s="3"/>
      <c r="JA349" s="3"/>
      <c r="JB349" s="3"/>
      <c r="JC349" s="3"/>
      <c r="JD349" s="3"/>
      <c r="JE349" s="3"/>
      <c r="JF349" s="3"/>
      <c r="JG349" s="3"/>
      <c r="JH349" s="3"/>
      <c r="JI349" s="3"/>
      <c r="JJ349" s="3"/>
      <c r="JK349" s="3"/>
      <c r="JL349" s="3"/>
      <c r="JM349" s="3"/>
      <c r="JN349" s="3"/>
      <c r="JO349" s="3"/>
      <c r="JP349" s="3"/>
      <c r="JQ349" s="3"/>
      <c r="JR349" s="3"/>
      <c r="JS349" s="3"/>
      <c r="JT349" s="3"/>
      <c r="JU349" s="3"/>
      <c r="JV349" s="3"/>
    </row>
    <row r="350" spans="1:28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  <c r="IY350" s="3"/>
      <c r="IZ350" s="3"/>
      <c r="JA350" s="3"/>
      <c r="JB350" s="3"/>
      <c r="JC350" s="3"/>
      <c r="JD350" s="3"/>
      <c r="JE350" s="3"/>
      <c r="JF350" s="3"/>
      <c r="JG350" s="3"/>
      <c r="JH350" s="3"/>
      <c r="JI350" s="3"/>
      <c r="JJ350" s="3"/>
      <c r="JK350" s="3"/>
      <c r="JL350" s="3"/>
      <c r="JM350" s="3"/>
      <c r="JN350" s="3"/>
      <c r="JO350" s="3"/>
      <c r="JP350" s="3"/>
      <c r="JQ350" s="3"/>
      <c r="JR350" s="3"/>
      <c r="JS350" s="3"/>
      <c r="JT350" s="3"/>
      <c r="JU350" s="3"/>
      <c r="JV350" s="3"/>
    </row>
    <row r="351" spans="1:28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  <c r="IY351" s="3"/>
      <c r="IZ351" s="3"/>
      <c r="JA351" s="3"/>
      <c r="JB351" s="3"/>
      <c r="JC351" s="3"/>
      <c r="JD351" s="3"/>
      <c r="JE351" s="3"/>
      <c r="JF351" s="3"/>
      <c r="JG351" s="3"/>
      <c r="JH351" s="3"/>
      <c r="JI351" s="3"/>
      <c r="JJ351" s="3"/>
      <c r="JK351" s="3"/>
      <c r="JL351" s="3"/>
      <c r="JM351" s="3"/>
      <c r="JN351" s="3"/>
      <c r="JO351" s="3"/>
      <c r="JP351" s="3"/>
      <c r="JQ351" s="3"/>
      <c r="JR351" s="3"/>
      <c r="JS351" s="3"/>
      <c r="JT351" s="3"/>
      <c r="JU351" s="3"/>
      <c r="JV351" s="3"/>
    </row>
    <row r="352" spans="1:28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  <c r="IY352" s="3"/>
      <c r="IZ352" s="3"/>
      <c r="JA352" s="3"/>
      <c r="JB352" s="3"/>
      <c r="JC352" s="3"/>
      <c r="JD352" s="3"/>
      <c r="JE352" s="3"/>
      <c r="JF352" s="3"/>
      <c r="JG352" s="3"/>
      <c r="JH352" s="3"/>
      <c r="JI352" s="3"/>
      <c r="JJ352" s="3"/>
      <c r="JK352" s="3"/>
      <c r="JL352" s="3"/>
      <c r="JM352" s="3"/>
      <c r="JN352" s="3"/>
      <c r="JO352" s="3"/>
      <c r="JP352" s="3"/>
      <c r="JQ352" s="3"/>
      <c r="JR352" s="3"/>
      <c r="JS352" s="3"/>
      <c r="JT352" s="3"/>
      <c r="JU352" s="3"/>
      <c r="JV352" s="3"/>
    </row>
    <row r="353" spans="1:28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  <c r="IY353" s="3"/>
      <c r="IZ353" s="3"/>
      <c r="JA353" s="3"/>
      <c r="JB353" s="3"/>
      <c r="JC353" s="3"/>
      <c r="JD353" s="3"/>
      <c r="JE353" s="3"/>
      <c r="JF353" s="3"/>
      <c r="JG353" s="3"/>
      <c r="JH353" s="3"/>
      <c r="JI353" s="3"/>
      <c r="JJ353" s="3"/>
      <c r="JK353" s="3"/>
      <c r="JL353" s="3"/>
      <c r="JM353" s="3"/>
      <c r="JN353" s="3"/>
      <c r="JO353" s="3"/>
      <c r="JP353" s="3"/>
      <c r="JQ353" s="3"/>
      <c r="JR353" s="3"/>
      <c r="JS353" s="3"/>
      <c r="JT353" s="3"/>
      <c r="JU353" s="3"/>
      <c r="JV353" s="3"/>
    </row>
    <row r="354" spans="1:28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  <c r="IY354" s="3"/>
      <c r="IZ354" s="3"/>
      <c r="JA354" s="3"/>
      <c r="JB354" s="3"/>
      <c r="JC354" s="3"/>
      <c r="JD354" s="3"/>
      <c r="JE354" s="3"/>
      <c r="JF354" s="3"/>
      <c r="JG354" s="3"/>
      <c r="JH354" s="3"/>
      <c r="JI354" s="3"/>
      <c r="JJ354" s="3"/>
      <c r="JK354" s="3"/>
      <c r="JL354" s="3"/>
      <c r="JM354" s="3"/>
      <c r="JN354" s="3"/>
      <c r="JO354" s="3"/>
      <c r="JP354" s="3"/>
      <c r="JQ354" s="3"/>
      <c r="JR354" s="3"/>
      <c r="JS354" s="3"/>
      <c r="JT354" s="3"/>
      <c r="JU354" s="3"/>
      <c r="JV354" s="3"/>
    </row>
    <row r="355" spans="1:28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  <c r="IY355" s="3"/>
      <c r="IZ355" s="3"/>
      <c r="JA355" s="3"/>
      <c r="JB355" s="3"/>
      <c r="JC355" s="3"/>
      <c r="JD355" s="3"/>
      <c r="JE355" s="3"/>
      <c r="JF355" s="3"/>
      <c r="JG355" s="3"/>
      <c r="JH355" s="3"/>
      <c r="JI355" s="3"/>
      <c r="JJ355" s="3"/>
      <c r="JK355" s="3"/>
      <c r="JL355" s="3"/>
      <c r="JM355" s="3"/>
      <c r="JN355" s="3"/>
      <c r="JO355" s="3"/>
      <c r="JP355" s="3"/>
      <c r="JQ355" s="3"/>
      <c r="JR355" s="3"/>
      <c r="JS355" s="3"/>
      <c r="JT355" s="3"/>
      <c r="JU355" s="3"/>
      <c r="JV355" s="3"/>
    </row>
    <row r="356" spans="1:28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  <c r="IY356" s="3"/>
      <c r="IZ356" s="3"/>
      <c r="JA356" s="3"/>
      <c r="JB356" s="3"/>
      <c r="JC356" s="3"/>
      <c r="JD356" s="3"/>
      <c r="JE356" s="3"/>
      <c r="JF356" s="3"/>
      <c r="JG356" s="3"/>
      <c r="JH356" s="3"/>
      <c r="JI356" s="3"/>
      <c r="JJ356" s="3"/>
      <c r="JK356" s="3"/>
      <c r="JL356" s="3"/>
      <c r="JM356" s="3"/>
      <c r="JN356" s="3"/>
      <c r="JO356" s="3"/>
      <c r="JP356" s="3"/>
      <c r="JQ356" s="3"/>
      <c r="JR356" s="3"/>
      <c r="JS356" s="3"/>
      <c r="JT356" s="3"/>
      <c r="JU356" s="3"/>
      <c r="JV356" s="3"/>
    </row>
    <row r="357" spans="1:28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  <c r="IY357" s="3"/>
      <c r="IZ357" s="3"/>
      <c r="JA357" s="3"/>
      <c r="JB357" s="3"/>
      <c r="JC357" s="3"/>
      <c r="JD357" s="3"/>
      <c r="JE357" s="3"/>
      <c r="JF357" s="3"/>
      <c r="JG357" s="3"/>
      <c r="JH357" s="3"/>
      <c r="JI357" s="3"/>
      <c r="JJ357" s="3"/>
      <c r="JK357" s="3"/>
      <c r="JL357" s="3"/>
      <c r="JM357" s="3"/>
      <c r="JN357" s="3"/>
      <c r="JO357" s="3"/>
      <c r="JP357" s="3"/>
      <c r="JQ357" s="3"/>
      <c r="JR357" s="3"/>
      <c r="JS357" s="3"/>
      <c r="JT357" s="3"/>
      <c r="JU357" s="3"/>
      <c r="JV357" s="3"/>
    </row>
    <row r="358" spans="1:28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  <c r="IY358" s="3"/>
      <c r="IZ358" s="3"/>
      <c r="JA358" s="3"/>
      <c r="JB358" s="3"/>
      <c r="JC358" s="3"/>
      <c r="JD358" s="3"/>
      <c r="JE358" s="3"/>
      <c r="JF358" s="3"/>
      <c r="JG358" s="3"/>
      <c r="JH358" s="3"/>
      <c r="JI358" s="3"/>
      <c r="JJ358" s="3"/>
      <c r="JK358" s="3"/>
      <c r="JL358" s="3"/>
      <c r="JM358" s="3"/>
      <c r="JN358" s="3"/>
      <c r="JO358" s="3"/>
      <c r="JP358" s="3"/>
      <c r="JQ358" s="3"/>
      <c r="JR358" s="3"/>
      <c r="JS358" s="3"/>
      <c r="JT358" s="3"/>
      <c r="JU358" s="3"/>
      <c r="JV358" s="3"/>
    </row>
    <row r="359" spans="1:28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  <c r="IY359" s="3"/>
      <c r="IZ359" s="3"/>
      <c r="JA359" s="3"/>
      <c r="JB359" s="3"/>
      <c r="JC359" s="3"/>
      <c r="JD359" s="3"/>
      <c r="JE359" s="3"/>
      <c r="JF359" s="3"/>
      <c r="JG359" s="3"/>
      <c r="JH359" s="3"/>
      <c r="JI359" s="3"/>
      <c r="JJ359" s="3"/>
      <c r="JK359" s="3"/>
      <c r="JL359" s="3"/>
      <c r="JM359" s="3"/>
      <c r="JN359" s="3"/>
      <c r="JO359" s="3"/>
      <c r="JP359" s="3"/>
      <c r="JQ359" s="3"/>
      <c r="JR359" s="3"/>
      <c r="JS359" s="3"/>
      <c r="JT359" s="3"/>
      <c r="JU359" s="3"/>
      <c r="JV359" s="3"/>
    </row>
    <row r="360" spans="1:28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  <c r="IY360" s="3"/>
      <c r="IZ360" s="3"/>
      <c r="JA360" s="3"/>
      <c r="JB360" s="3"/>
      <c r="JC360" s="3"/>
      <c r="JD360" s="3"/>
      <c r="JE360" s="3"/>
      <c r="JF360" s="3"/>
      <c r="JG360" s="3"/>
      <c r="JH360" s="3"/>
      <c r="JI360" s="3"/>
      <c r="JJ360" s="3"/>
      <c r="JK360" s="3"/>
      <c r="JL360" s="3"/>
      <c r="JM360" s="3"/>
      <c r="JN360" s="3"/>
      <c r="JO360" s="3"/>
      <c r="JP360" s="3"/>
      <c r="JQ360" s="3"/>
      <c r="JR360" s="3"/>
      <c r="JS360" s="3"/>
      <c r="JT360" s="3"/>
      <c r="JU360" s="3"/>
      <c r="JV360" s="3"/>
    </row>
    <row r="361" spans="1:28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  <c r="IY361" s="3"/>
      <c r="IZ361" s="3"/>
      <c r="JA361" s="3"/>
      <c r="JB361" s="3"/>
      <c r="JC361" s="3"/>
      <c r="JD361" s="3"/>
      <c r="JE361" s="3"/>
      <c r="JF361" s="3"/>
      <c r="JG361" s="3"/>
      <c r="JH361" s="3"/>
      <c r="JI361" s="3"/>
      <c r="JJ361" s="3"/>
      <c r="JK361" s="3"/>
      <c r="JL361" s="3"/>
      <c r="JM361" s="3"/>
      <c r="JN361" s="3"/>
      <c r="JO361" s="3"/>
      <c r="JP361" s="3"/>
      <c r="JQ361" s="3"/>
      <c r="JR361" s="3"/>
      <c r="JS361" s="3"/>
      <c r="JT361" s="3"/>
      <c r="JU361" s="3"/>
      <c r="JV361" s="3"/>
    </row>
    <row r="362" spans="1:28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  <c r="IY362" s="3"/>
      <c r="IZ362" s="3"/>
      <c r="JA362" s="3"/>
      <c r="JB362" s="3"/>
      <c r="JC362" s="3"/>
      <c r="JD362" s="3"/>
      <c r="JE362" s="3"/>
      <c r="JF362" s="3"/>
      <c r="JG362" s="3"/>
      <c r="JH362" s="3"/>
      <c r="JI362" s="3"/>
      <c r="JJ362" s="3"/>
      <c r="JK362" s="3"/>
      <c r="JL362" s="3"/>
      <c r="JM362" s="3"/>
      <c r="JN362" s="3"/>
      <c r="JO362" s="3"/>
      <c r="JP362" s="3"/>
      <c r="JQ362" s="3"/>
      <c r="JR362" s="3"/>
      <c r="JS362" s="3"/>
      <c r="JT362" s="3"/>
      <c r="JU362" s="3"/>
      <c r="JV362" s="3"/>
    </row>
    <row r="363" spans="1:28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  <c r="IY363" s="3"/>
      <c r="IZ363" s="3"/>
      <c r="JA363" s="3"/>
      <c r="JB363" s="3"/>
      <c r="JC363" s="3"/>
      <c r="JD363" s="3"/>
      <c r="JE363" s="3"/>
      <c r="JF363" s="3"/>
      <c r="JG363" s="3"/>
      <c r="JH363" s="3"/>
      <c r="JI363" s="3"/>
      <c r="JJ363" s="3"/>
      <c r="JK363" s="3"/>
      <c r="JL363" s="3"/>
      <c r="JM363" s="3"/>
      <c r="JN363" s="3"/>
      <c r="JO363" s="3"/>
      <c r="JP363" s="3"/>
      <c r="JQ363" s="3"/>
      <c r="JR363" s="3"/>
      <c r="JS363" s="3"/>
      <c r="JT363" s="3"/>
      <c r="JU363" s="3"/>
      <c r="JV363" s="3"/>
    </row>
    <row r="364" spans="1:28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  <c r="IY364" s="3"/>
      <c r="IZ364" s="3"/>
      <c r="JA364" s="3"/>
      <c r="JB364" s="3"/>
      <c r="JC364" s="3"/>
      <c r="JD364" s="3"/>
      <c r="JE364" s="3"/>
      <c r="JF364" s="3"/>
      <c r="JG364" s="3"/>
      <c r="JH364" s="3"/>
      <c r="JI364" s="3"/>
      <c r="JJ364" s="3"/>
      <c r="JK364" s="3"/>
      <c r="JL364" s="3"/>
      <c r="JM364" s="3"/>
      <c r="JN364" s="3"/>
      <c r="JO364" s="3"/>
      <c r="JP364" s="3"/>
      <c r="JQ364" s="3"/>
      <c r="JR364" s="3"/>
      <c r="JS364" s="3"/>
      <c r="JT364" s="3"/>
      <c r="JU364" s="3"/>
      <c r="JV364" s="3"/>
    </row>
    <row r="365" spans="1:28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  <c r="IY365" s="3"/>
      <c r="IZ365" s="3"/>
      <c r="JA365" s="3"/>
      <c r="JB365" s="3"/>
      <c r="JC365" s="3"/>
      <c r="JD365" s="3"/>
      <c r="JE365" s="3"/>
      <c r="JF365" s="3"/>
      <c r="JG365" s="3"/>
      <c r="JH365" s="3"/>
      <c r="JI365" s="3"/>
      <c r="JJ365" s="3"/>
      <c r="JK365" s="3"/>
      <c r="JL365" s="3"/>
      <c r="JM365" s="3"/>
      <c r="JN365" s="3"/>
      <c r="JO365" s="3"/>
      <c r="JP365" s="3"/>
      <c r="JQ365" s="3"/>
      <c r="JR365" s="3"/>
      <c r="JS365" s="3"/>
      <c r="JT365" s="3"/>
      <c r="JU365" s="3"/>
      <c r="JV365" s="3"/>
    </row>
    <row r="366" spans="1:28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  <c r="IY366" s="3"/>
      <c r="IZ366" s="3"/>
      <c r="JA366" s="3"/>
      <c r="JB366" s="3"/>
      <c r="JC366" s="3"/>
      <c r="JD366" s="3"/>
      <c r="JE366" s="3"/>
      <c r="JF366" s="3"/>
      <c r="JG366" s="3"/>
      <c r="JH366" s="3"/>
      <c r="JI366" s="3"/>
      <c r="JJ366" s="3"/>
      <c r="JK366" s="3"/>
      <c r="JL366" s="3"/>
      <c r="JM366" s="3"/>
      <c r="JN366" s="3"/>
      <c r="JO366" s="3"/>
      <c r="JP366" s="3"/>
      <c r="JQ366" s="3"/>
      <c r="JR366" s="3"/>
      <c r="JS366" s="3"/>
      <c r="JT366" s="3"/>
      <c r="JU366" s="3"/>
      <c r="JV366" s="3"/>
    </row>
    <row r="367" spans="1:28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  <c r="IX367" s="3"/>
      <c r="IY367" s="3"/>
      <c r="IZ367" s="3"/>
      <c r="JA367" s="3"/>
      <c r="JB367" s="3"/>
      <c r="JC367" s="3"/>
      <c r="JD367" s="3"/>
      <c r="JE367" s="3"/>
      <c r="JF367" s="3"/>
      <c r="JG367" s="3"/>
      <c r="JH367" s="3"/>
      <c r="JI367" s="3"/>
      <c r="JJ367" s="3"/>
      <c r="JK367" s="3"/>
      <c r="JL367" s="3"/>
      <c r="JM367" s="3"/>
      <c r="JN367" s="3"/>
      <c r="JO367" s="3"/>
      <c r="JP367" s="3"/>
      <c r="JQ367" s="3"/>
      <c r="JR367" s="3"/>
      <c r="JS367" s="3"/>
      <c r="JT367" s="3"/>
      <c r="JU367" s="3"/>
      <c r="JV367" s="3"/>
    </row>
    <row r="368" spans="1:28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  <c r="IY368" s="3"/>
      <c r="IZ368" s="3"/>
      <c r="JA368" s="3"/>
      <c r="JB368" s="3"/>
      <c r="JC368" s="3"/>
      <c r="JD368" s="3"/>
      <c r="JE368" s="3"/>
      <c r="JF368" s="3"/>
      <c r="JG368" s="3"/>
      <c r="JH368" s="3"/>
      <c r="JI368" s="3"/>
      <c r="JJ368" s="3"/>
      <c r="JK368" s="3"/>
      <c r="JL368" s="3"/>
      <c r="JM368" s="3"/>
      <c r="JN368" s="3"/>
      <c r="JO368" s="3"/>
      <c r="JP368" s="3"/>
      <c r="JQ368" s="3"/>
      <c r="JR368" s="3"/>
      <c r="JS368" s="3"/>
      <c r="JT368" s="3"/>
      <c r="JU368" s="3"/>
      <c r="JV368" s="3"/>
    </row>
    <row r="369" spans="1:28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  <c r="IY369" s="3"/>
      <c r="IZ369" s="3"/>
      <c r="JA369" s="3"/>
      <c r="JB369" s="3"/>
      <c r="JC369" s="3"/>
      <c r="JD369" s="3"/>
      <c r="JE369" s="3"/>
      <c r="JF369" s="3"/>
      <c r="JG369" s="3"/>
      <c r="JH369" s="3"/>
      <c r="JI369" s="3"/>
      <c r="JJ369" s="3"/>
      <c r="JK369" s="3"/>
      <c r="JL369" s="3"/>
      <c r="JM369" s="3"/>
      <c r="JN369" s="3"/>
      <c r="JO369" s="3"/>
      <c r="JP369" s="3"/>
      <c r="JQ369" s="3"/>
      <c r="JR369" s="3"/>
      <c r="JS369" s="3"/>
      <c r="JT369" s="3"/>
      <c r="JU369" s="3"/>
      <c r="JV369" s="3"/>
    </row>
    <row r="370" spans="1:28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  <c r="IY370" s="3"/>
      <c r="IZ370" s="3"/>
      <c r="JA370" s="3"/>
      <c r="JB370" s="3"/>
      <c r="JC370" s="3"/>
      <c r="JD370" s="3"/>
      <c r="JE370" s="3"/>
      <c r="JF370" s="3"/>
      <c r="JG370" s="3"/>
      <c r="JH370" s="3"/>
      <c r="JI370" s="3"/>
      <c r="JJ370" s="3"/>
      <c r="JK370" s="3"/>
      <c r="JL370" s="3"/>
      <c r="JM370" s="3"/>
      <c r="JN370" s="3"/>
      <c r="JO370" s="3"/>
      <c r="JP370" s="3"/>
      <c r="JQ370" s="3"/>
      <c r="JR370" s="3"/>
      <c r="JS370" s="3"/>
      <c r="JT370" s="3"/>
      <c r="JU370" s="3"/>
      <c r="JV370" s="3"/>
    </row>
    <row r="371" spans="1:28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  <c r="IY371" s="3"/>
      <c r="IZ371" s="3"/>
      <c r="JA371" s="3"/>
      <c r="JB371" s="3"/>
      <c r="JC371" s="3"/>
      <c r="JD371" s="3"/>
      <c r="JE371" s="3"/>
      <c r="JF371" s="3"/>
      <c r="JG371" s="3"/>
      <c r="JH371" s="3"/>
      <c r="JI371" s="3"/>
      <c r="JJ371" s="3"/>
      <c r="JK371" s="3"/>
      <c r="JL371" s="3"/>
      <c r="JM371" s="3"/>
      <c r="JN371" s="3"/>
      <c r="JO371" s="3"/>
      <c r="JP371" s="3"/>
      <c r="JQ371" s="3"/>
      <c r="JR371" s="3"/>
      <c r="JS371" s="3"/>
      <c r="JT371" s="3"/>
      <c r="JU371" s="3"/>
      <c r="JV371" s="3"/>
    </row>
    <row r="372" spans="1:28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  <c r="IY372" s="3"/>
      <c r="IZ372" s="3"/>
      <c r="JA372" s="3"/>
      <c r="JB372" s="3"/>
      <c r="JC372" s="3"/>
      <c r="JD372" s="3"/>
      <c r="JE372" s="3"/>
      <c r="JF372" s="3"/>
      <c r="JG372" s="3"/>
      <c r="JH372" s="3"/>
      <c r="JI372" s="3"/>
      <c r="JJ372" s="3"/>
      <c r="JK372" s="3"/>
      <c r="JL372" s="3"/>
      <c r="JM372" s="3"/>
      <c r="JN372" s="3"/>
      <c r="JO372" s="3"/>
      <c r="JP372" s="3"/>
      <c r="JQ372" s="3"/>
      <c r="JR372" s="3"/>
      <c r="JS372" s="3"/>
      <c r="JT372" s="3"/>
      <c r="JU372" s="3"/>
      <c r="JV372" s="3"/>
    </row>
    <row r="373" spans="1:28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  <c r="IZ373" s="3"/>
      <c r="JA373" s="3"/>
      <c r="JB373" s="3"/>
      <c r="JC373" s="3"/>
      <c r="JD373" s="3"/>
      <c r="JE373" s="3"/>
      <c r="JF373" s="3"/>
      <c r="JG373" s="3"/>
      <c r="JH373" s="3"/>
      <c r="JI373" s="3"/>
      <c r="JJ373" s="3"/>
      <c r="JK373" s="3"/>
      <c r="JL373" s="3"/>
      <c r="JM373" s="3"/>
      <c r="JN373" s="3"/>
      <c r="JO373" s="3"/>
      <c r="JP373" s="3"/>
      <c r="JQ373" s="3"/>
      <c r="JR373" s="3"/>
      <c r="JS373" s="3"/>
      <c r="JT373" s="3"/>
      <c r="JU373" s="3"/>
      <c r="JV373" s="3"/>
    </row>
    <row r="374" spans="1:28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  <c r="IZ374" s="3"/>
      <c r="JA374" s="3"/>
      <c r="JB374" s="3"/>
      <c r="JC374" s="3"/>
      <c r="JD374" s="3"/>
      <c r="JE374" s="3"/>
      <c r="JF374" s="3"/>
      <c r="JG374" s="3"/>
      <c r="JH374" s="3"/>
      <c r="JI374" s="3"/>
      <c r="JJ374" s="3"/>
      <c r="JK374" s="3"/>
      <c r="JL374" s="3"/>
      <c r="JM374" s="3"/>
      <c r="JN374" s="3"/>
      <c r="JO374" s="3"/>
      <c r="JP374" s="3"/>
      <c r="JQ374" s="3"/>
      <c r="JR374" s="3"/>
      <c r="JS374" s="3"/>
      <c r="JT374" s="3"/>
      <c r="JU374" s="3"/>
      <c r="JV374" s="3"/>
    </row>
    <row r="375" spans="1:28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  <c r="IZ375" s="3"/>
      <c r="JA375" s="3"/>
      <c r="JB375" s="3"/>
      <c r="JC375" s="3"/>
      <c r="JD375" s="3"/>
      <c r="JE375" s="3"/>
      <c r="JF375" s="3"/>
      <c r="JG375" s="3"/>
      <c r="JH375" s="3"/>
      <c r="JI375" s="3"/>
      <c r="JJ375" s="3"/>
      <c r="JK375" s="3"/>
      <c r="JL375" s="3"/>
      <c r="JM375" s="3"/>
      <c r="JN375" s="3"/>
      <c r="JO375" s="3"/>
      <c r="JP375" s="3"/>
      <c r="JQ375" s="3"/>
      <c r="JR375" s="3"/>
      <c r="JS375" s="3"/>
      <c r="JT375" s="3"/>
      <c r="JU375" s="3"/>
      <c r="JV375" s="3"/>
    </row>
    <row r="376" spans="1:28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  <c r="IZ376" s="3"/>
      <c r="JA376" s="3"/>
      <c r="JB376" s="3"/>
      <c r="JC376" s="3"/>
      <c r="JD376" s="3"/>
      <c r="JE376" s="3"/>
      <c r="JF376" s="3"/>
      <c r="JG376" s="3"/>
      <c r="JH376" s="3"/>
      <c r="JI376" s="3"/>
      <c r="JJ376" s="3"/>
      <c r="JK376" s="3"/>
      <c r="JL376" s="3"/>
      <c r="JM376" s="3"/>
      <c r="JN376" s="3"/>
      <c r="JO376" s="3"/>
      <c r="JP376" s="3"/>
      <c r="JQ376" s="3"/>
      <c r="JR376" s="3"/>
      <c r="JS376" s="3"/>
      <c r="JT376" s="3"/>
      <c r="JU376" s="3"/>
      <c r="JV376" s="3"/>
    </row>
    <row r="377" spans="1:28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  <c r="JL377" s="3"/>
      <c r="JM377" s="3"/>
      <c r="JN377" s="3"/>
      <c r="JO377" s="3"/>
      <c r="JP377" s="3"/>
      <c r="JQ377" s="3"/>
      <c r="JR377" s="3"/>
      <c r="JS377" s="3"/>
      <c r="JT377" s="3"/>
      <c r="JU377" s="3"/>
      <c r="JV377" s="3"/>
    </row>
    <row r="378" spans="1:28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  <c r="JC378" s="3"/>
      <c r="JD378" s="3"/>
      <c r="JE378" s="3"/>
      <c r="JF378" s="3"/>
      <c r="JG378" s="3"/>
      <c r="JH378" s="3"/>
      <c r="JI378" s="3"/>
      <c r="JJ378" s="3"/>
      <c r="JK378" s="3"/>
      <c r="JL378" s="3"/>
      <c r="JM378" s="3"/>
      <c r="JN378" s="3"/>
      <c r="JO378" s="3"/>
      <c r="JP378" s="3"/>
      <c r="JQ378" s="3"/>
      <c r="JR378" s="3"/>
      <c r="JS378" s="3"/>
      <c r="JT378" s="3"/>
      <c r="JU378" s="3"/>
      <c r="JV378" s="3"/>
    </row>
    <row r="379" spans="1:28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  <c r="JL379" s="3"/>
      <c r="JM379" s="3"/>
      <c r="JN379" s="3"/>
      <c r="JO379" s="3"/>
      <c r="JP379" s="3"/>
      <c r="JQ379" s="3"/>
      <c r="JR379" s="3"/>
      <c r="JS379" s="3"/>
      <c r="JT379" s="3"/>
      <c r="JU379" s="3"/>
      <c r="JV379" s="3"/>
    </row>
    <row r="380" spans="1:28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  <c r="JN380" s="3"/>
      <c r="JO380" s="3"/>
      <c r="JP380" s="3"/>
      <c r="JQ380" s="3"/>
      <c r="JR380" s="3"/>
      <c r="JS380" s="3"/>
      <c r="JT380" s="3"/>
      <c r="JU380" s="3"/>
      <c r="JV380" s="3"/>
    </row>
    <row r="381" spans="1:28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  <c r="JQ381" s="3"/>
      <c r="JR381" s="3"/>
      <c r="JS381" s="3"/>
      <c r="JT381" s="3"/>
      <c r="JU381" s="3"/>
      <c r="JV381" s="3"/>
    </row>
    <row r="382" spans="1:2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  <c r="JQ382" s="3"/>
      <c r="JR382" s="3"/>
      <c r="JS382" s="3"/>
      <c r="JT382" s="3"/>
      <c r="JU382" s="3"/>
      <c r="JV382" s="3"/>
    </row>
    <row r="383" spans="1:28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  <c r="JQ383" s="3"/>
      <c r="JR383" s="3"/>
      <c r="JS383" s="3"/>
      <c r="JT383" s="3"/>
      <c r="JU383" s="3"/>
      <c r="JV383" s="3"/>
    </row>
    <row r="384" spans="1:28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  <c r="JQ384" s="3"/>
      <c r="JR384" s="3"/>
      <c r="JS384" s="3"/>
      <c r="JT384" s="3"/>
      <c r="JU384" s="3"/>
      <c r="JV384" s="3"/>
    </row>
    <row r="385" spans="1:28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  <c r="JR385" s="3"/>
      <c r="JS385" s="3"/>
      <c r="JT385" s="3"/>
      <c r="JU385" s="3"/>
      <c r="JV385" s="3"/>
    </row>
    <row r="386" spans="1:28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  <c r="JS386" s="3"/>
      <c r="JT386" s="3"/>
      <c r="JU386" s="3"/>
      <c r="JV386" s="3"/>
    </row>
    <row r="387" spans="1:28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  <c r="JS387" s="3"/>
      <c r="JT387" s="3"/>
      <c r="JU387" s="3"/>
      <c r="JV387" s="3"/>
    </row>
    <row r="388" spans="1:28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  <c r="JT388" s="3"/>
      <c r="JU388" s="3"/>
      <c r="JV388" s="3"/>
    </row>
    <row r="389" spans="1:28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  <c r="JT389" s="3"/>
      <c r="JU389" s="3"/>
      <c r="JV389" s="3"/>
    </row>
    <row r="390" spans="1:28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  <c r="JU390" s="3"/>
      <c r="JV390" s="3"/>
    </row>
    <row r="391" spans="1:28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  <c r="JT391" s="3"/>
      <c r="JU391" s="3"/>
      <c r="JV391" s="3"/>
    </row>
    <row r="392" spans="1:28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  <c r="JT392" s="3"/>
      <c r="JU392" s="3"/>
      <c r="JV392" s="3"/>
    </row>
    <row r="393" spans="1:28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  <c r="JT393" s="3"/>
      <c r="JU393" s="3"/>
      <c r="JV393" s="3"/>
    </row>
    <row r="394" spans="1:28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  <c r="JT394" s="3"/>
      <c r="JU394" s="3"/>
      <c r="JV394" s="3"/>
    </row>
    <row r="395" spans="1:28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  <c r="JT395" s="3"/>
      <c r="JU395" s="3"/>
      <c r="JV395" s="3"/>
    </row>
    <row r="396" spans="1:28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  <c r="JT396" s="3"/>
      <c r="JU396" s="3"/>
      <c r="JV396" s="3"/>
    </row>
    <row r="397" spans="1:28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  <c r="JU397" s="3"/>
      <c r="JV397" s="3"/>
    </row>
    <row r="398" spans="1:28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  <c r="JT398" s="3"/>
      <c r="JU398" s="3"/>
      <c r="JV398" s="3"/>
    </row>
    <row r="399" spans="1:28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  <c r="JT399" s="3"/>
      <c r="JU399" s="3"/>
      <c r="JV399" s="3"/>
    </row>
    <row r="400" spans="1:28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  <c r="JU400" s="3"/>
      <c r="JV400" s="3"/>
    </row>
    <row r="401" spans="1:28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  <c r="JT401" s="3"/>
      <c r="JU401" s="3"/>
      <c r="JV401" s="3"/>
    </row>
    <row r="402" spans="1:28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  <c r="JT402" s="3"/>
      <c r="JU402" s="3"/>
      <c r="JV402" s="3"/>
    </row>
    <row r="403" spans="1:28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  <c r="JU403" s="3"/>
      <c r="JV403" s="3"/>
    </row>
    <row r="404" spans="1:28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  <c r="JU404" s="3"/>
      <c r="JV404" s="3"/>
    </row>
    <row r="405" spans="1:28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  <c r="JV405" s="3"/>
    </row>
    <row r="406" spans="1:28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  <c r="JV406" s="3"/>
    </row>
    <row r="407" spans="1:28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  <c r="JV407" s="3"/>
    </row>
    <row r="408" spans="1:28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  <c r="JU408" s="3"/>
      <c r="JV408" s="3"/>
    </row>
    <row r="409" spans="1:28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  <c r="JV409" s="3"/>
    </row>
    <row r="410" spans="1:28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  <c r="JU410" s="3"/>
      <c r="JV410" s="3"/>
    </row>
    <row r="411" spans="1:28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  <c r="JV411" s="3"/>
    </row>
    <row r="412" spans="1:28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  <c r="JU412" s="3"/>
      <c r="JV412" s="3"/>
    </row>
    <row r="413" spans="1:28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  <c r="JU413" s="3"/>
      <c r="JV413" s="3"/>
    </row>
    <row r="414" spans="1:28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  <c r="JV414" s="3"/>
    </row>
    <row r="415" spans="1:28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  <c r="JV415" s="3"/>
    </row>
    <row r="416" spans="1:28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  <c r="JV416" s="3"/>
    </row>
    <row r="417" spans="1:28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  <c r="JU417" s="3"/>
      <c r="JV417" s="3"/>
    </row>
    <row r="418" spans="1:28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  <c r="JV418" s="3"/>
    </row>
    <row r="419" spans="1:28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  <c r="JU419" s="3"/>
      <c r="JV419" s="3"/>
    </row>
    <row r="420" spans="1:28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  <c r="JV420" s="3"/>
    </row>
    <row r="421" spans="1:28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  <c r="JU421" s="3"/>
      <c r="JV421" s="3"/>
    </row>
    <row r="422" spans="1:28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  <c r="JU422" s="3"/>
      <c r="JV422" s="3"/>
    </row>
    <row r="423" spans="1:28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  <c r="JV423" s="3"/>
    </row>
    <row r="424" spans="1:28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  <c r="JV424" s="3"/>
    </row>
    <row r="425" spans="1:28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  <c r="JV425" s="3"/>
    </row>
    <row r="426" spans="1:28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  <c r="JU426" s="3"/>
      <c r="JV426" s="3"/>
    </row>
    <row r="427" spans="1:28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  <c r="JU427" s="3"/>
      <c r="JV427" s="3"/>
    </row>
    <row r="428" spans="1:28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  <c r="JV428" s="3"/>
    </row>
    <row r="429" spans="1:28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  <c r="JV429" s="3"/>
    </row>
    <row r="430" spans="1:28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  <c r="JV430" s="3"/>
    </row>
    <row r="431" spans="1:28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  <c r="JU431" s="3"/>
      <c r="JV431" s="3"/>
    </row>
    <row r="432" spans="1:28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  <c r="JV432" s="3"/>
    </row>
    <row r="433" spans="1:28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  <c r="JU433" s="3"/>
      <c r="JV433" s="3"/>
    </row>
    <row r="434" spans="1:28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  <c r="JU434" s="3"/>
      <c r="JV434" s="3"/>
    </row>
    <row r="435" spans="1:28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  <c r="JU435" s="3"/>
      <c r="JV435" s="3"/>
    </row>
    <row r="436" spans="1:28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  <c r="JU436" s="3"/>
      <c r="JV436" s="3"/>
    </row>
    <row r="437" spans="1:28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  <c r="JV437" s="3"/>
    </row>
    <row r="438" spans="1:28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  <c r="JU438" s="3"/>
      <c r="JV438" s="3"/>
    </row>
    <row r="439" spans="1:28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  <c r="JU439" s="3"/>
      <c r="JV439" s="3"/>
    </row>
    <row r="440" spans="1:28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  <c r="JU440" s="3"/>
      <c r="JV440" s="3"/>
    </row>
    <row r="441" spans="1:28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  <c r="JU441" s="3"/>
      <c r="JV441" s="3"/>
    </row>
    <row r="442" spans="1:28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  <c r="JU442" s="3"/>
      <c r="JV442" s="3"/>
    </row>
    <row r="443" spans="1:28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  <c r="JU443" s="3"/>
      <c r="JV443" s="3"/>
    </row>
    <row r="444" spans="1:28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3"/>
      <c r="JU444" s="3"/>
      <c r="JV444" s="3"/>
    </row>
    <row r="445" spans="1:28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  <c r="JU445" s="3"/>
      <c r="JV445" s="3"/>
    </row>
    <row r="446" spans="1:28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  <c r="JU446" s="3"/>
      <c r="JV446" s="3"/>
    </row>
    <row r="447" spans="1:28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  <c r="JU447" s="3"/>
      <c r="JV447" s="3"/>
    </row>
    <row r="448" spans="1:28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  <c r="JV448" s="3"/>
    </row>
    <row r="449" spans="1:28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  <c r="JU449" s="3"/>
      <c r="JV449" s="3"/>
    </row>
    <row r="450" spans="1:28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  <c r="JU450" s="3"/>
      <c r="JV450" s="3"/>
    </row>
    <row r="451" spans="1:28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  <c r="JU451" s="3"/>
      <c r="JV451" s="3"/>
    </row>
    <row r="452" spans="1:28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  <c r="JV452" s="3"/>
    </row>
    <row r="453" spans="1:28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  <c r="JV453" s="3"/>
    </row>
    <row r="454" spans="1:28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  <c r="JV454" s="3"/>
    </row>
    <row r="455" spans="1:28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  <c r="JV455" s="3"/>
    </row>
    <row r="456" spans="1:28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  <c r="JV456" s="3"/>
    </row>
    <row r="457" spans="1:28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  <c r="JU457" s="3"/>
      <c r="JV457" s="3"/>
    </row>
    <row r="458" spans="1:28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  <c r="JU458" s="3"/>
      <c r="JV458" s="3"/>
    </row>
    <row r="459" spans="1:28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  <c r="JV459" s="3"/>
    </row>
    <row r="460" spans="1:28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  <c r="JU460" s="3"/>
      <c r="JV460" s="3"/>
    </row>
    <row r="461" spans="1:28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  <c r="JU461" s="3"/>
      <c r="JV461" s="3"/>
    </row>
    <row r="462" spans="1:28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  <c r="JV462" s="3"/>
    </row>
    <row r="463" spans="1:28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  <c r="JV463" s="3"/>
    </row>
    <row r="464" spans="1:28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  <c r="JV464" s="3"/>
    </row>
    <row r="465" spans="1:28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  <c r="JV465" s="3"/>
    </row>
    <row r="466" spans="1:28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  <c r="JV466" s="3"/>
    </row>
    <row r="467" spans="1:28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  <c r="JV467" s="3"/>
    </row>
    <row r="468" spans="1:28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  <c r="JV468" s="3"/>
    </row>
    <row r="469" spans="1:28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  <c r="JV469" s="3"/>
    </row>
    <row r="470" spans="1:28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  <c r="JV470" s="3"/>
    </row>
    <row r="471" spans="1:28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  <c r="JV471" s="3"/>
    </row>
    <row r="472" spans="1:28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  <c r="JV472" s="3"/>
    </row>
    <row r="473" spans="1:28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  <c r="JV473" s="3"/>
    </row>
    <row r="474" spans="1:28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  <c r="JV474" s="3"/>
    </row>
    <row r="475" spans="1:28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  <c r="JV475" s="3"/>
    </row>
    <row r="476" spans="1:28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  <c r="JV476" s="3"/>
    </row>
    <row r="477" spans="1:28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  <c r="JV477" s="3"/>
    </row>
    <row r="478" spans="1:28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  <c r="JV478" s="3"/>
    </row>
    <row r="479" spans="1:28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  <c r="JV479" s="3"/>
    </row>
    <row r="480" spans="1:28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  <c r="JV480" s="3"/>
    </row>
    <row r="481" spans="1:28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  <c r="JV481" s="3"/>
    </row>
    <row r="482" spans="1:2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  <c r="JV482" s="3"/>
    </row>
    <row r="483" spans="1:28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  <c r="JV483" s="3"/>
    </row>
    <row r="484" spans="1:28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  <c r="JV484" s="3"/>
    </row>
    <row r="485" spans="1:28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  <c r="JV485" s="3"/>
    </row>
    <row r="486" spans="1:28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  <c r="JV486" s="3"/>
    </row>
    <row r="487" spans="1:28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  <c r="JV487" s="3"/>
    </row>
    <row r="488" spans="1:28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  <c r="JV488" s="3"/>
    </row>
    <row r="489" spans="1:28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  <c r="JV489" s="3"/>
    </row>
    <row r="490" spans="1:28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  <c r="JV490" s="3"/>
    </row>
    <row r="491" spans="1:28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  <c r="JV491" s="3"/>
    </row>
    <row r="492" spans="1:28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  <c r="JV492" s="3"/>
    </row>
    <row r="493" spans="1:28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  <c r="JV493" s="3"/>
    </row>
    <row r="494" spans="1:28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  <c r="JV494" s="3"/>
    </row>
    <row r="495" spans="1:28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  <c r="JV495" s="3"/>
    </row>
    <row r="496" spans="1:28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  <c r="JV496" s="3"/>
    </row>
    <row r="497" spans="1:28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  <c r="JV497" s="3"/>
    </row>
    <row r="498" spans="1:28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  <c r="JV498" s="3"/>
    </row>
    <row r="499" spans="1:28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  <c r="JV499" s="3"/>
    </row>
    <row r="500" spans="1:28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  <c r="JV500" s="3"/>
    </row>
    <row r="501" spans="1:28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  <c r="JV501" s="3"/>
    </row>
    <row r="502" spans="1:28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  <c r="JV502" s="3"/>
    </row>
    <row r="503" spans="1:28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  <c r="JV503" s="3"/>
    </row>
    <row r="504" spans="1:28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  <c r="JV504" s="3"/>
    </row>
    <row r="505" spans="1:28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  <c r="JV505" s="3"/>
    </row>
    <row r="506" spans="1:28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  <c r="JV506" s="3"/>
    </row>
    <row r="507" spans="1:28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  <c r="JV507" s="3"/>
    </row>
    <row r="508" spans="1:28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  <c r="JV508" s="3"/>
    </row>
    <row r="509" spans="1:28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  <c r="JV509" s="3"/>
    </row>
    <row r="510" spans="1:28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  <c r="JV510" s="3"/>
    </row>
    <row r="511" spans="1:28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  <c r="JV511" s="3"/>
    </row>
    <row r="512" spans="1:28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  <c r="JV512" s="3"/>
    </row>
    <row r="513" spans="1:28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  <c r="JV513" s="3"/>
    </row>
    <row r="514" spans="1:28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  <c r="JV514" s="3"/>
    </row>
    <row r="515" spans="1:28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  <c r="JV515" s="3"/>
    </row>
    <row r="516" spans="1:28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  <c r="JV516" s="3"/>
    </row>
    <row r="517" spans="1:28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  <c r="JV517" s="3"/>
    </row>
    <row r="518" spans="1:28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  <c r="JV518" s="3"/>
    </row>
    <row r="519" spans="1:28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  <c r="JV519" s="3"/>
    </row>
    <row r="520" spans="1:28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  <c r="JV520" s="3"/>
    </row>
    <row r="521" spans="1:28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  <c r="JV521" s="3"/>
    </row>
    <row r="522" spans="1:28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  <c r="JV522" s="3"/>
    </row>
    <row r="523" spans="1:28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  <c r="JV523" s="3"/>
    </row>
    <row r="524" spans="1:28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  <c r="JV524" s="3"/>
    </row>
    <row r="525" spans="1:28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  <c r="JV525" s="3"/>
    </row>
    <row r="526" spans="1:28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  <c r="JV526" s="3"/>
    </row>
    <row r="527" spans="1:28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  <c r="JV527" s="3"/>
    </row>
    <row r="528" spans="1:28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  <c r="JV528" s="3"/>
    </row>
    <row r="529" spans="1:28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  <c r="JV529" s="3"/>
    </row>
    <row r="530" spans="1:28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  <c r="JV530" s="3"/>
    </row>
    <row r="531" spans="1:28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  <c r="JV531" s="3"/>
    </row>
    <row r="532" spans="1:28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  <c r="JV532" s="3"/>
    </row>
    <row r="533" spans="1:28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  <c r="JV533" s="3"/>
    </row>
    <row r="534" spans="1:28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  <c r="JV534" s="3"/>
    </row>
    <row r="535" spans="1:28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  <c r="JV535" s="3"/>
    </row>
    <row r="536" spans="1:28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  <c r="JV536" s="3"/>
    </row>
    <row r="537" spans="1:28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  <c r="JV537" s="3"/>
    </row>
    <row r="538" spans="1:28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  <c r="JV538" s="3"/>
    </row>
    <row r="539" spans="1:28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  <c r="JV539" s="3"/>
    </row>
    <row r="540" spans="1:28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  <c r="JV540" s="3"/>
    </row>
    <row r="541" spans="1:28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  <c r="JV541" s="3"/>
    </row>
    <row r="542" spans="1:28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  <c r="JV542" s="3"/>
    </row>
    <row r="543" spans="1:28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  <c r="JV543" s="3"/>
    </row>
    <row r="544" spans="1:28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  <c r="JV544" s="3"/>
    </row>
    <row r="545" spans="1:28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  <c r="JV545" s="3"/>
    </row>
    <row r="546" spans="1:28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  <c r="JV546" s="3"/>
    </row>
    <row r="547" spans="1:28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  <c r="JV547" s="3"/>
    </row>
    <row r="548" spans="1:28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  <c r="JV548" s="3"/>
    </row>
    <row r="549" spans="1:28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  <c r="JV549" s="3"/>
    </row>
    <row r="550" spans="1:28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  <c r="JV550" s="3"/>
    </row>
    <row r="551" spans="1:28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  <c r="JV551" s="3"/>
    </row>
    <row r="552" spans="1:28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  <c r="JV552" s="3"/>
    </row>
    <row r="553" spans="1:28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  <c r="JV553" s="3"/>
    </row>
    <row r="554" spans="1:28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  <c r="JV554" s="3"/>
    </row>
    <row r="555" spans="1:28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  <c r="JV555" s="3"/>
    </row>
    <row r="556" spans="1:28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  <c r="JV556" s="3"/>
    </row>
    <row r="557" spans="1:28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  <c r="JV557" s="3"/>
    </row>
    <row r="558" spans="1:28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  <c r="JV558" s="3"/>
    </row>
    <row r="559" spans="1:28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  <c r="JV559" s="3"/>
    </row>
    <row r="560" spans="1:28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  <c r="JU560" s="3"/>
      <c r="JV560" s="3"/>
    </row>
    <row r="561" spans="1:28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  <c r="JV561" s="3"/>
    </row>
    <row r="562" spans="1:28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  <c r="JV562" s="3"/>
    </row>
    <row r="563" spans="1:28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  <c r="JU563" s="3"/>
      <c r="JV563" s="3"/>
    </row>
    <row r="564" spans="1:28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  <c r="JV564" s="3"/>
    </row>
    <row r="565" spans="1:28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  <c r="JV565" s="3"/>
    </row>
    <row r="566" spans="1:28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  <c r="JU566" s="3"/>
      <c r="JV566" s="3"/>
    </row>
    <row r="567" spans="1:28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  <c r="JV567" s="3"/>
    </row>
    <row r="568" spans="1:28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  <c r="JV568" s="3"/>
    </row>
    <row r="569" spans="1:28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  <c r="JU569" s="3"/>
      <c r="JV569" s="3"/>
    </row>
    <row r="570" spans="1:28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  <c r="JU570" s="3"/>
      <c r="JV570" s="3"/>
    </row>
    <row r="571" spans="1:28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  <c r="JU571" s="3"/>
      <c r="JV571" s="3"/>
    </row>
    <row r="572" spans="1:28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  <c r="JU572" s="3"/>
      <c r="JV572" s="3"/>
    </row>
    <row r="573" spans="1:28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  <c r="JV573" s="3"/>
    </row>
    <row r="574" spans="1:28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  <c r="JU574" s="3"/>
      <c r="JV574" s="3"/>
    </row>
    <row r="575" spans="1:28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  <c r="JU575" s="3"/>
      <c r="JV575" s="3"/>
    </row>
    <row r="576" spans="1:28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  <c r="JV576" s="3"/>
    </row>
    <row r="577" spans="1:28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  <c r="JV577" s="3"/>
    </row>
    <row r="578" spans="1:28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  <c r="JV578" s="3"/>
    </row>
    <row r="579" spans="1:28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  <c r="JV579" s="3"/>
    </row>
    <row r="580" spans="1:28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  <c r="JV580" s="3"/>
    </row>
    <row r="581" spans="1:28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  <c r="JU581" s="3"/>
      <c r="JV581" s="3"/>
    </row>
    <row r="582" spans="1:2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  <c r="JU582" s="3"/>
      <c r="JV582" s="3"/>
    </row>
    <row r="583" spans="1:28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  <c r="JV583" s="3"/>
    </row>
    <row r="584" spans="1:28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  <c r="JU584" s="3"/>
      <c r="JV584" s="3"/>
    </row>
    <row r="585" spans="1:28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  <c r="JV585" s="3"/>
    </row>
    <row r="586" spans="1:28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  <c r="JU586" s="3"/>
      <c r="JV586" s="3"/>
    </row>
    <row r="587" spans="1:28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  <c r="JU587" s="3"/>
      <c r="JV587" s="3"/>
    </row>
    <row r="588" spans="1:28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  <c r="JU588" s="3"/>
      <c r="JV588" s="3"/>
    </row>
    <row r="589" spans="1:28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  <c r="JV589" s="3"/>
    </row>
    <row r="590" spans="1:28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  <c r="JV590" s="3"/>
    </row>
    <row r="591" spans="1:28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  <c r="JV591" s="3"/>
    </row>
    <row r="592" spans="1:28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  <c r="JU592" s="3"/>
      <c r="JV592" s="3"/>
    </row>
    <row r="593" spans="1:28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  <c r="JU593" s="3"/>
      <c r="JV593" s="3"/>
    </row>
    <row r="594" spans="1:28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  <c r="JU594" s="3"/>
      <c r="JV594" s="3"/>
    </row>
    <row r="595" spans="1:28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  <c r="JV595" s="3"/>
    </row>
    <row r="596" spans="1:28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  <c r="JV596" s="3"/>
    </row>
    <row r="597" spans="1:28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  <c r="JV597" s="3"/>
    </row>
    <row r="598" spans="1:28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  <c r="JU598" s="3"/>
      <c r="JV598" s="3"/>
    </row>
    <row r="599" spans="1:28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  <c r="JU599" s="3"/>
      <c r="JV599" s="3"/>
    </row>
    <row r="600" spans="1:28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  <c r="JU600" s="3"/>
      <c r="JV600" s="3"/>
    </row>
    <row r="601" spans="1:28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  <c r="JV601" s="3"/>
    </row>
    <row r="602" spans="1:28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  <c r="JV602" s="3"/>
    </row>
    <row r="603" spans="1:28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  <c r="JV603" s="3"/>
    </row>
    <row r="604" spans="1:28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  <c r="JV604" s="3"/>
    </row>
    <row r="605" spans="1:28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  <c r="JV605" s="3"/>
    </row>
    <row r="606" spans="1:28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  <c r="JV606" s="3"/>
    </row>
    <row r="607" spans="1:28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  <c r="JV607" s="3"/>
    </row>
    <row r="608" spans="1:28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  <c r="JV608" s="3"/>
    </row>
    <row r="609" spans="1:28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  <c r="JV609" s="3"/>
    </row>
    <row r="610" spans="1:28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  <c r="JV610" s="3"/>
    </row>
    <row r="611" spans="1:28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  <c r="JV611" s="3"/>
    </row>
    <row r="612" spans="1:28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  <c r="JV612" s="3"/>
    </row>
    <row r="613" spans="1:28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  <c r="JV613" s="3"/>
    </row>
    <row r="614" spans="1:28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  <c r="JV614" s="3"/>
    </row>
    <row r="615" spans="1:28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  <c r="JV615" s="3"/>
    </row>
    <row r="616" spans="1:28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  <c r="JV616" s="3"/>
    </row>
    <row r="617" spans="1:28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  <c r="JV617" s="3"/>
    </row>
    <row r="618" spans="1:28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  <c r="JV618" s="3"/>
    </row>
    <row r="619" spans="1:28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  <c r="JV619" s="3"/>
    </row>
    <row r="620" spans="1:28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  <c r="JV620" s="3"/>
    </row>
    <row r="621" spans="1:28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  <c r="JV621" s="3"/>
    </row>
    <row r="622" spans="1:28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  <c r="JU622" s="3"/>
      <c r="JV622" s="3"/>
    </row>
    <row r="623" spans="1:28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  <c r="JV623" s="3"/>
    </row>
    <row r="624" spans="1:28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  <c r="JU624" s="3"/>
      <c r="JV624" s="3"/>
    </row>
    <row r="625" spans="1:28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  <c r="JU625" s="3"/>
      <c r="JV625" s="3"/>
    </row>
    <row r="626" spans="1:28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  <c r="JV626" s="3"/>
    </row>
    <row r="627" spans="1:28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  <c r="JU627" s="3"/>
      <c r="JV627" s="3"/>
    </row>
    <row r="628" spans="1:28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  <c r="JU628" s="3"/>
      <c r="JV628" s="3"/>
    </row>
    <row r="629" spans="1:28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  <c r="JV629" s="3"/>
    </row>
    <row r="630" spans="1:28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  <c r="JV630" s="3"/>
    </row>
    <row r="631" spans="1:28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  <c r="JU631" s="3"/>
      <c r="JV631" s="3"/>
    </row>
    <row r="632" spans="1:28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  <c r="JU632" s="3"/>
      <c r="JV632" s="3"/>
    </row>
    <row r="633" spans="1:28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  <c r="JU633" s="3"/>
      <c r="JV633" s="3"/>
    </row>
    <row r="634" spans="1:28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  <c r="JU634" s="3"/>
      <c r="JV634" s="3"/>
    </row>
    <row r="635" spans="1:28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  <c r="JU635" s="3"/>
      <c r="JV635" s="3"/>
    </row>
    <row r="636" spans="1:28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  <c r="JV636" s="3"/>
    </row>
    <row r="637" spans="1:28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  <c r="JU637" s="3"/>
      <c r="JV637" s="3"/>
    </row>
    <row r="638" spans="1:28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  <c r="JU638" s="3"/>
      <c r="JV638" s="3"/>
    </row>
    <row r="639" spans="1:28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  <c r="JU639" s="3"/>
      <c r="JV639" s="3"/>
    </row>
    <row r="640" spans="1:28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  <c r="JV640" s="3"/>
    </row>
    <row r="641" spans="1:28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  <c r="JV641" s="3"/>
    </row>
    <row r="642" spans="1:28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  <c r="JU642" s="3"/>
      <c r="JV642" s="3"/>
    </row>
    <row r="643" spans="1:28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  <c r="JU643" s="3"/>
      <c r="JV643" s="3"/>
    </row>
    <row r="644" spans="1:28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  <c r="JU644" s="3"/>
      <c r="JV644" s="3"/>
    </row>
    <row r="645" spans="1:28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  <c r="JU645" s="3"/>
      <c r="JV645" s="3"/>
    </row>
    <row r="646" spans="1:28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  <c r="JU646" s="3"/>
      <c r="JV646" s="3"/>
    </row>
    <row r="647" spans="1:28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  <c r="JU647" s="3"/>
      <c r="JV647" s="3"/>
    </row>
    <row r="648" spans="1:28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  <c r="JU648" s="3"/>
      <c r="JV648" s="3"/>
    </row>
    <row r="649" spans="1:28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  <c r="JT649" s="3"/>
      <c r="JU649" s="3"/>
      <c r="JV649" s="3"/>
    </row>
    <row r="650" spans="1:28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  <c r="JU650" s="3"/>
      <c r="JV650" s="3"/>
    </row>
    <row r="651" spans="1:28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  <c r="JU651" s="3"/>
      <c r="JV651" s="3"/>
    </row>
    <row r="652" spans="1:28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  <c r="JU652" s="3"/>
      <c r="JV652" s="3"/>
    </row>
    <row r="653" spans="1:28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  <c r="JU653" s="3"/>
      <c r="JV653" s="3"/>
    </row>
    <row r="654" spans="1:28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  <c r="JU654" s="3"/>
      <c r="JV654" s="3"/>
    </row>
    <row r="655" spans="1:28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  <c r="JU655" s="3"/>
      <c r="JV655" s="3"/>
    </row>
    <row r="656" spans="1:28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  <c r="JT656" s="3"/>
      <c r="JU656" s="3"/>
      <c r="JV656" s="3"/>
    </row>
    <row r="657" spans="1:28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  <c r="JU657" s="3"/>
      <c r="JV657" s="3"/>
    </row>
    <row r="658" spans="1:28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  <c r="JU658" s="3"/>
      <c r="JV658" s="3"/>
    </row>
    <row r="659" spans="1:28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  <c r="JU659" s="3"/>
      <c r="JV659" s="3"/>
    </row>
    <row r="660" spans="1:28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  <c r="JV660" s="3"/>
    </row>
    <row r="661" spans="1:28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  <c r="JV661" s="3"/>
    </row>
    <row r="662" spans="1:28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  <c r="JU662" s="3"/>
      <c r="JV662" s="3"/>
    </row>
    <row r="663" spans="1:28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  <c r="JU663" s="3"/>
      <c r="JV663" s="3"/>
    </row>
    <row r="664" spans="1:28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  <c r="JV664" s="3"/>
    </row>
    <row r="665" spans="1:28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  <c r="JU665" s="3"/>
      <c r="JV665" s="3"/>
    </row>
    <row r="666" spans="1:28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  <c r="JV666" s="3"/>
    </row>
    <row r="667" spans="1:28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  <c r="JV667" s="3"/>
    </row>
    <row r="668" spans="1:28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  <c r="JU668" s="3"/>
      <c r="JV668" s="3"/>
    </row>
    <row r="669" spans="1:28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  <c r="JV669" s="3"/>
    </row>
    <row r="670" spans="1:28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  <c r="JU670" s="3"/>
      <c r="JV670" s="3"/>
    </row>
    <row r="671" spans="1:28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  <c r="JU671" s="3"/>
      <c r="JV671" s="3"/>
    </row>
    <row r="672" spans="1:28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  <c r="JU672" s="3"/>
      <c r="JV672" s="3"/>
    </row>
    <row r="673" spans="1:28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  <c r="JU673" s="3"/>
      <c r="JV673" s="3"/>
    </row>
    <row r="674" spans="1:28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  <c r="JU674" s="3"/>
      <c r="JV674" s="3"/>
    </row>
    <row r="675" spans="1:28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  <c r="JU675" s="3"/>
      <c r="JV675" s="3"/>
    </row>
    <row r="676" spans="1:28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  <c r="JV676" s="3"/>
    </row>
    <row r="677" spans="1:28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  <c r="JU677" s="3"/>
      <c r="JV677" s="3"/>
    </row>
    <row r="678" spans="1:28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  <c r="JU678" s="3"/>
      <c r="JV678" s="3"/>
    </row>
    <row r="679" spans="1:28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  <c r="JV679" s="3"/>
    </row>
    <row r="680" spans="1:28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  <c r="JU680" s="3"/>
      <c r="JV680" s="3"/>
    </row>
    <row r="681" spans="1:28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  <c r="JU681" s="3"/>
      <c r="JV681" s="3"/>
    </row>
    <row r="682" spans="1:2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  <c r="JU682" s="3"/>
      <c r="JV682" s="3"/>
    </row>
    <row r="683" spans="1:28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  <c r="JU683" s="3"/>
      <c r="JV683" s="3"/>
    </row>
    <row r="684" spans="1:28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  <c r="JV684" s="3"/>
    </row>
    <row r="685" spans="1:28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  <c r="JU685" s="3"/>
      <c r="JV685" s="3"/>
    </row>
    <row r="686" spans="1:28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  <c r="JU686" s="3"/>
      <c r="JV686" s="3"/>
    </row>
    <row r="687" spans="1:28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  <c r="JU687" s="3"/>
      <c r="JV687" s="3"/>
    </row>
    <row r="688" spans="1:28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  <c r="JU688" s="3"/>
      <c r="JV688" s="3"/>
    </row>
    <row r="689" spans="1:28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  <c r="JV689" s="3"/>
    </row>
    <row r="690" spans="1:28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  <c r="JU690" s="3"/>
      <c r="JV690" s="3"/>
    </row>
    <row r="691" spans="1:28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  <c r="JU691" s="3"/>
      <c r="JV691" s="3"/>
    </row>
    <row r="692" spans="1:28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  <c r="JU692" s="3"/>
      <c r="JV692" s="3"/>
    </row>
    <row r="693" spans="1:28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  <c r="JU693" s="3"/>
      <c r="JV693" s="3"/>
    </row>
    <row r="694" spans="1:28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  <c r="JV694" s="3"/>
    </row>
    <row r="695" spans="1:28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  <c r="JV695" s="3"/>
    </row>
    <row r="696" spans="1:28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  <c r="JV696" s="3"/>
    </row>
    <row r="697" spans="1:28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  <c r="JV697" s="3"/>
    </row>
    <row r="698" spans="1:28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  <c r="JV698" s="3"/>
    </row>
    <row r="699" spans="1:28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  <c r="JU699" s="3"/>
      <c r="JV699" s="3"/>
    </row>
    <row r="700" spans="1:28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  <c r="JU700" s="3"/>
      <c r="JV700" s="3"/>
    </row>
    <row r="701" spans="1:28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  <c r="JU701" s="3"/>
      <c r="JV701" s="3"/>
    </row>
    <row r="702" spans="1:28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  <c r="JU702" s="3"/>
      <c r="JV702" s="3"/>
    </row>
    <row r="703" spans="1:28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3"/>
      <c r="JU703" s="3"/>
      <c r="JV703" s="3"/>
    </row>
    <row r="704" spans="1:28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  <c r="JU704" s="3"/>
      <c r="JV704" s="3"/>
    </row>
    <row r="705" spans="1:28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3"/>
      <c r="JU705" s="3"/>
      <c r="JV705" s="3"/>
    </row>
    <row r="706" spans="1:28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  <c r="JU706" s="3"/>
      <c r="JV706" s="3"/>
    </row>
    <row r="707" spans="1:28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  <c r="JU707" s="3"/>
      <c r="JV707" s="3"/>
    </row>
    <row r="708" spans="1:28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  <c r="JU708" s="3"/>
      <c r="JV708" s="3"/>
    </row>
    <row r="709" spans="1:28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  <c r="JU709" s="3"/>
      <c r="JV709" s="3"/>
    </row>
    <row r="710" spans="1:28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  <c r="JU710" s="3"/>
      <c r="JV710" s="3"/>
    </row>
    <row r="711" spans="1:28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  <c r="JU711" s="3"/>
      <c r="JV711" s="3"/>
    </row>
    <row r="712" spans="1:28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  <c r="JT712" s="3"/>
      <c r="JU712" s="3"/>
      <c r="JV712" s="3"/>
    </row>
    <row r="713" spans="1:28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  <c r="JU713" s="3"/>
      <c r="JV713" s="3"/>
    </row>
    <row r="714" spans="1:28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  <c r="JU714" s="3"/>
      <c r="JV714" s="3"/>
    </row>
    <row r="715" spans="1:28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  <c r="JU715" s="3"/>
      <c r="JV715" s="3"/>
    </row>
    <row r="716" spans="1:28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  <c r="JU716" s="3"/>
      <c r="JV716" s="3"/>
    </row>
    <row r="717" spans="1:28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  <c r="JU717" s="3"/>
      <c r="JV717" s="3"/>
    </row>
    <row r="718" spans="1:28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  <c r="JU718" s="3"/>
      <c r="JV718" s="3"/>
    </row>
    <row r="719" spans="1:28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  <c r="JU719" s="3"/>
      <c r="JV719" s="3"/>
    </row>
    <row r="720" spans="1:28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  <c r="JU720" s="3"/>
      <c r="JV720" s="3"/>
    </row>
    <row r="721" spans="1:28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  <c r="JU721" s="3"/>
      <c r="JV721" s="3"/>
    </row>
    <row r="722" spans="1:28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  <c r="JU722" s="3"/>
      <c r="JV722" s="3"/>
    </row>
    <row r="723" spans="1:28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  <c r="JU723" s="3"/>
      <c r="JV723" s="3"/>
    </row>
    <row r="724" spans="1:28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  <c r="JU724" s="3"/>
      <c r="JV724" s="3"/>
    </row>
    <row r="725" spans="1:28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  <c r="JU725" s="3"/>
      <c r="JV725" s="3"/>
    </row>
    <row r="726" spans="1:28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  <c r="JU726" s="3"/>
      <c r="JV726" s="3"/>
    </row>
    <row r="727" spans="1:28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  <c r="JU727" s="3"/>
      <c r="JV727" s="3"/>
    </row>
    <row r="728" spans="1:28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  <c r="JU728" s="3"/>
      <c r="JV728" s="3"/>
    </row>
    <row r="729" spans="1:28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  <c r="JU729" s="3"/>
      <c r="JV729" s="3"/>
    </row>
    <row r="730" spans="1:28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  <c r="JU730" s="3"/>
      <c r="JV730" s="3"/>
    </row>
    <row r="731" spans="1:28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  <c r="JU731" s="3"/>
      <c r="JV731" s="3"/>
    </row>
    <row r="732" spans="1:28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  <c r="JV732" s="3"/>
    </row>
    <row r="733" spans="1:28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  <c r="JT733" s="3"/>
      <c r="JU733" s="3"/>
      <c r="JV733" s="3"/>
    </row>
    <row r="734" spans="1:28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  <c r="JU734" s="3"/>
      <c r="JV734" s="3"/>
    </row>
    <row r="735" spans="1:28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  <c r="JU735" s="3"/>
      <c r="JV735" s="3"/>
    </row>
    <row r="736" spans="1:28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  <c r="JU736" s="3"/>
      <c r="JV736" s="3"/>
    </row>
    <row r="737" spans="1:28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  <c r="JT737" s="3"/>
      <c r="JU737" s="3"/>
      <c r="JV737" s="3"/>
    </row>
    <row r="738" spans="1:28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  <c r="JU738" s="3"/>
      <c r="JV738" s="3"/>
    </row>
    <row r="739" spans="1:28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  <c r="JU739" s="3"/>
      <c r="JV739" s="3"/>
    </row>
    <row r="740" spans="1:28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  <c r="JV740" s="3"/>
    </row>
    <row r="741" spans="1:28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  <c r="JU741" s="3"/>
      <c r="JV741" s="3"/>
    </row>
    <row r="742" spans="1:28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  <c r="JU742" s="3"/>
      <c r="JV742" s="3"/>
    </row>
    <row r="743" spans="1:28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  <c r="JU743" s="3"/>
      <c r="JV743" s="3"/>
    </row>
    <row r="744" spans="1:28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  <c r="JU744" s="3"/>
      <c r="JV744" s="3"/>
    </row>
    <row r="745" spans="1:28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  <c r="JU745" s="3"/>
      <c r="JV745" s="3"/>
    </row>
    <row r="746" spans="1:28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  <c r="JV746" s="3"/>
    </row>
    <row r="747" spans="1:28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  <c r="JT747" s="3"/>
      <c r="JU747" s="3"/>
      <c r="JV747" s="3"/>
    </row>
    <row r="748" spans="1:28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  <c r="JV748" s="3"/>
    </row>
    <row r="749" spans="1:28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  <c r="JU749" s="3"/>
      <c r="JV749" s="3"/>
    </row>
    <row r="750" spans="1:28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  <c r="JU750" s="3"/>
      <c r="JV750" s="3"/>
    </row>
    <row r="751" spans="1:28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  <c r="JU751" s="3"/>
      <c r="JV751" s="3"/>
    </row>
    <row r="752" spans="1:28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  <c r="JV752" s="3"/>
    </row>
    <row r="753" spans="1:28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  <c r="JU753" s="3"/>
      <c r="JV753" s="3"/>
    </row>
    <row r="754" spans="1:28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  <c r="JU754" s="3"/>
      <c r="JV754" s="3"/>
    </row>
    <row r="755" spans="1:28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  <c r="JU755" s="3"/>
      <c r="JV755" s="3"/>
    </row>
    <row r="756" spans="1:28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  <c r="JU756" s="3"/>
      <c r="JV756" s="3"/>
    </row>
    <row r="757" spans="1:28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  <c r="JU757" s="3"/>
      <c r="JV757" s="3"/>
    </row>
    <row r="758" spans="1:28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  <c r="JU758" s="3"/>
      <c r="JV758" s="3"/>
    </row>
    <row r="759" spans="1:28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  <c r="JU759" s="3"/>
      <c r="JV759" s="3"/>
    </row>
    <row r="760" spans="1:28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  <c r="JU760" s="3"/>
      <c r="JV760" s="3"/>
    </row>
    <row r="761" spans="1:28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  <c r="JU761" s="3"/>
      <c r="JV761" s="3"/>
    </row>
    <row r="762" spans="1:28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  <c r="JU762" s="3"/>
      <c r="JV762" s="3"/>
    </row>
    <row r="763" spans="1:28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  <c r="JU763" s="3"/>
      <c r="JV763" s="3"/>
    </row>
    <row r="764" spans="1:28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  <c r="JU764" s="3"/>
      <c r="JV764" s="3"/>
    </row>
    <row r="765" spans="1:28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  <c r="JU765" s="3"/>
      <c r="JV765" s="3"/>
    </row>
    <row r="766" spans="1:28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  <c r="JU766" s="3"/>
      <c r="JV766" s="3"/>
    </row>
    <row r="767" spans="1:28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  <c r="JU767" s="3"/>
      <c r="JV767" s="3"/>
    </row>
    <row r="768" spans="1:28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  <c r="JT768" s="3"/>
      <c r="JU768" s="3"/>
      <c r="JV768" s="3"/>
    </row>
    <row r="769" spans="1:28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  <c r="JU769" s="3"/>
      <c r="JV769" s="3"/>
    </row>
    <row r="770" spans="1:28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  <c r="JU770" s="3"/>
      <c r="JV770" s="3"/>
    </row>
    <row r="771" spans="1:28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  <c r="JU771" s="3"/>
      <c r="JV771" s="3"/>
    </row>
    <row r="772" spans="1:28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  <c r="JV772" s="3"/>
    </row>
    <row r="773" spans="1:28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  <c r="JU773" s="3"/>
      <c r="JV773" s="3"/>
    </row>
    <row r="774" spans="1:28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  <c r="JU774" s="3"/>
      <c r="JV774" s="3"/>
    </row>
    <row r="775" spans="1:28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  <c r="JU775" s="3"/>
      <c r="JV775" s="3"/>
    </row>
    <row r="776" spans="1:28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  <c r="JU776" s="3"/>
      <c r="JV776" s="3"/>
    </row>
    <row r="777" spans="1:28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  <c r="JU777" s="3"/>
      <c r="JV777" s="3"/>
    </row>
    <row r="778" spans="1:28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  <c r="JU778" s="3"/>
      <c r="JV778" s="3"/>
    </row>
    <row r="779" spans="1:28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  <c r="JU779" s="3"/>
      <c r="JV779" s="3"/>
    </row>
    <row r="780" spans="1:28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  <c r="JU780" s="3"/>
      <c r="JV780" s="3"/>
    </row>
    <row r="781" spans="1:28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  <c r="JU781" s="3"/>
      <c r="JV781" s="3"/>
    </row>
    <row r="782" spans="1:2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  <c r="JU782" s="3"/>
      <c r="JV782" s="3"/>
    </row>
    <row r="783" spans="1:28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  <c r="JU783" s="3"/>
      <c r="JV783" s="3"/>
    </row>
    <row r="784" spans="1:28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  <c r="JU784" s="3"/>
      <c r="JV784" s="3"/>
    </row>
    <row r="785" spans="1:28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  <c r="JU785" s="3"/>
      <c r="JV785" s="3"/>
    </row>
    <row r="786" spans="1:28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  <c r="JU786" s="3"/>
      <c r="JV786" s="3"/>
    </row>
    <row r="787" spans="1:28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  <c r="JU787" s="3"/>
      <c r="JV787" s="3"/>
    </row>
    <row r="788" spans="1:28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  <c r="JU788" s="3"/>
      <c r="JV788" s="3"/>
    </row>
    <row r="789" spans="1:28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  <c r="JU789" s="3"/>
      <c r="JV789" s="3"/>
    </row>
    <row r="790" spans="1:28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  <c r="JU790" s="3"/>
      <c r="JV790" s="3"/>
    </row>
    <row r="791" spans="1:28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  <c r="JU791" s="3"/>
      <c r="JV791" s="3"/>
    </row>
    <row r="792" spans="1:28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  <c r="JU792" s="3"/>
      <c r="JV792" s="3"/>
    </row>
    <row r="793" spans="1:28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  <c r="JU793" s="3"/>
      <c r="JV793" s="3"/>
    </row>
    <row r="794" spans="1:28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  <c r="JU794" s="3"/>
      <c r="JV794" s="3"/>
    </row>
    <row r="795" spans="1:28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  <c r="JT795" s="3"/>
      <c r="JU795" s="3"/>
      <c r="JV795" s="3"/>
    </row>
    <row r="796" spans="1:28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  <c r="JU796" s="3"/>
      <c r="JV796" s="3"/>
    </row>
    <row r="797" spans="1:28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  <c r="JU797" s="3"/>
      <c r="JV797" s="3"/>
    </row>
    <row r="798" spans="1:28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  <c r="JU798" s="3"/>
      <c r="JV798" s="3"/>
    </row>
    <row r="799" spans="1:28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  <c r="JU799" s="3"/>
      <c r="JV799" s="3"/>
    </row>
    <row r="800" spans="1:28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  <c r="JU800" s="3"/>
      <c r="JV800" s="3"/>
    </row>
    <row r="801" spans="1:28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  <c r="JU801" s="3"/>
      <c r="JV801" s="3"/>
    </row>
    <row r="802" spans="1:28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  <c r="JU802" s="3"/>
      <c r="JV802" s="3"/>
    </row>
    <row r="803" spans="1:28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  <c r="JU803" s="3"/>
      <c r="JV803" s="3"/>
    </row>
    <row r="804" spans="1:28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  <c r="JU804" s="3"/>
      <c r="JV804" s="3"/>
    </row>
    <row r="805" spans="1:28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  <c r="JU805" s="3"/>
      <c r="JV805" s="3"/>
    </row>
    <row r="806" spans="1:28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  <c r="JU806" s="3"/>
      <c r="JV806" s="3"/>
    </row>
    <row r="807" spans="1:28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  <c r="JU807" s="3"/>
      <c r="JV807" s="3"/>
    </row>
    <row r="808" spans="1:28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  <c r="JU808" s="3"/>
      <c r="JV808" s="3"/>
    </row>
    <row r="809" spans="1:28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  <c r="JT809" s="3"/>
      <c r="JU809" s="3"/>
      <c r="JV809" s="3"/>
    </row>
    <row r="810" spans="1:28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  <c r="JU810" s="3"/>
      <c r="JV810" s="3"/>
    </row>
    <row r="811" spans="1:28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  <c r="JU811" s="3"/>
      <c r="JV811" s="3"/>
    </row>
    <row r="812" spans="1:28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  <c r="JU812" s="3"/>
      <c r="JV812" s="3"/>
    </row>
    <row r="813" spans="1:28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  <c r="JU813" s="3"/>
      <c r="JV813" s="3"/>
    </row>
    <row r="814" spans="1:28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  <c r="JU814" s="3"/>
      <c r="JV814" s="3"/>
    </row>
    <row r="815" spans="1:28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  <c r="JU815" s="3"/>
      <c r="JV815" s="3"/>
    </row>
    <row r="816" spans="1:28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  <c r="JT816" s="3"/>
      <c r="JU816" s="3"/>
      <c r="JV816" s="3"/>
    </row>
    <row r="817" spans="1:28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  <c r="JU817" s="3"/>
      <c r="JV817" s="3"/>
    </row>
    <row r="818" spans="1:28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  <c r="JU818" s="3"/>
      <c r="JV818" s="3"/>
    </row>
    <row r="819" spans="1:28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  <c r="JU819" s="3"/>
      <c r="JV819" s="3"/>
    </row>
    <row r="820" spans="1:28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  <c r="JU820" s="3"/>
      <c r="JV820" s="3"/>
    </row>
    <row r="821" spans="1:28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  <c r="JU821" s="3"/>
      <c r="JV821" s="3"/>
    </row>
    <row r="822" spans="1:28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  <c r="JU822" s="3"/>
      <c r="JV822" s="3"/>
    </row>
    <row r="823" spans="1:28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  <c r="JV823" s="3"/>
    </row>
    <row r="824" spans="1:28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  <c r="JV824" s="3"/>
    </row>
    <row r="825" spans="1:28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  <c r="JV825" s="3"/>
    </row>
    <row r="826" spans="1:28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  <c r="JV826" s="3"/>
    </row>
    <row r="827" spans="1:28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  <c r="JV827" s="3"/>
    </row>
    <row r="828" spans="1:28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  <c r="JV828" s="3"/>
    </row>
    <row r="829" spans="1:28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  <c r="JV829" s="3"/>
    </row>
    <row r="830" spans="1:28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  <c r="JV830" s="3"/>
    </row>
    <row r="831" spans="1:28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  <c r="JV831" s="3"/>
    </row>
    <row r="832" spans="1:28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  <c r="JU832" s="3"/>
      <c r="JV832" s="3"/>
    </row>
    <row r="833" spans="1:28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  <c r="JV833" s="3"/>
    </row>
    <row r="834" spans="1:28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  <c r="JV834" s="3"/>
    </row>
    <row r="835" spans="1:28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  <c r="JV835" s="3"/>
    </row>
    <row r="836" spans="1:28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  <c r="JV836" s="3"/>
    </row>
    <row r="837" spans="1:28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  <c r="JU837" s="3"/>
      <c r="JV837" s="3"/>
    </row>
    <row r="838" spans="1:28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  <c r="JV838" s="3"/>
    </row>
    <row r="839" spans="1:28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  <c r="JV839" s="3"/>
    </row>
    <row r="840" spans="1:28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  <c r="JV840" s="3"/>
    </row>
    <row r="841" spans="1:28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  <c r="JV841" s="3"/>
    </row>
    <row r="842" spans="1:28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  <c r="JV842" s="3"/>
    </row>
    <row r="843" spans="1:28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  <c r="JV843" s="3"/>
    </row>
    <row r="844" spans="1:28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  <c r="JV844" s="3"/>
    </row>
    <row r="845" spans="1:28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  <c r="JV845" s="3"/>
    </row>
    <row r="846" spans="1:28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  <c r="JV846" s="3"/>
    </row>
    <row r="847" spans="1:28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  <c r="JV847" s="3"/>
    </row>
    <row r="848" spans="1:28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  <c r="JV848" s="3"/>
    </row>
    <row r="849" spans="1:28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  <c r="JV849" s="3"/>
    </row>
    <row r="850" spans="1:28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  <c r="JV850" s="3"/>
    </row>
    <row r="851" spans="1:28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  <c r="JV851" s="3"/>
    </row>
    <row r="852" spans="1:28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  <c r="JV852" s="3"/>
    </row>
    <row r="853" spans="1:28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  <c r="JV853" s="3"/>
    </row>
    <row r="854" spans="1:28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  <c r="JV854" s="3"/>
    </row>
    <row r="855" spans="1:28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  <c r="JV855" s="3"/>
    </row>
    <row r="856" spans="1:28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  <c r="JV856" s="3"/>
    </row>
    <row r="857" spans="1:28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  <c r="JU857" s="3"/>
      <c r="JV857" s="3"/>
    </row>
    <row r="858" spans="1:28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  <c r="JU858" s="3"/>
      <c r="JV858" s="3"/>
    </row>
    <row r="859" spans="1:28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  <c r="JU859" s="3"/>
      <c r="JV859" s="3"/>
    </row>
    <row r="860" spans="1:28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  <c r="JU860" s="3"/>
      <c r="JV860" s="3"/>
    </row>
    <row r="861" spans="1:28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  <c r="JU861" s="3"/>
      <c r="JV861" s="3"/>
    </row>
    <row r="862" spans="1:28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  <c r="JU862" s="3"/>
      <c r="JV862" s="3"/>
    </row>
    <row r="863" spans="1:28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  <c r="JU863" s="3"/>
      <c r="JV863" s="3"/>
    </row>
    <row r="864" spans="1:28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  <c r="JU864" s="3"/>
      <c r="JV864" s="3"/>
    </row>
    <row r="865" spans="1:28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  <c r="JU865" s="3"/>
      <c r="JV865" s="3"/>
    </row>
    <row r="866" spans="1:28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  <c r="JU866" s="3"/>
      <c r="JV866" s="3"/>
    </row>
    <row r="867" spans="1:28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  <c r="JT867" s="3"/>
      <c r="JU867" s="3"/>
      <c r="JV867" s="3"/>
    </row>
    <row r="868" spans="1:28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  <c r="JU868" s="3"/>
      <c r="JV868" s="3"/>
    </row>
    <row r="869" spans="1:28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  <c r="JV869" s="3"/>
    </row>
    <row r="870" spans="1:28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  <c r="JU870" s="3"/>
      <c r="JV870" s="3"/>
    </row>
    <row r="871" spans="1:28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  <c r="JU871" s="3"/>
      <c r="JV871" s="3"/>
    </row>
    <row r="872" spans="1:28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  <c r="JU872" s="3"/>
      <c r="JV872" s="3"/>
    </row>
    <row r="873" spans="1:28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  <c r="JU873" s="3"/>
      <c r="JV873" s="3"/>
    </row>
    <row r="874" spans="1:28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  <c r="JU874" s="3"/>
      <c r="JV874" s="3"/>
    </row>
    <row r="875" spans="1:28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  <c r="JU875" s="3"/>
      <c r="JV875" s="3"/>
    </row>
    <row r="876" spans="1:28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  <c r="JU876" s="3"/>
      <c r="JV876" s="3"/>
    </row>
    <row r="877" spans="1:28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  <c r="JU877" s="3"/>
      <c r="JV877" s="3"/>
    </row>
    <row r="878" spans="1:28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  <c r="JT878" s="3"/>
      <c r="JU878" s="3"/>
      <c r="JV878" s="3"/>
    </row>
    <row r="879" spans="1:28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  <c r="JU879" s="3"/>
      <c r="JV879" s="3"/>
    </row>
    <row r="880" spans="1:28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  <c r="JU880" s="3"/>
      <c r="JV880" s="3"/>
    </row>
    <row r="881" spans="1:28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  <c r="JU881" s="3"/>
      <c r="JV881" s="3"/>
    </row>
    <row r="882" spans="1:2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  <c r="JU882" s="3"/>
      <c r="JV882" s="3"/>
    </row>
    <row r="883" spans="1:28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  <c r="JU883" s="3"/>
      <c r="JV883" s="3"/>
    </row>
    <row r="884" spans="1:28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  <c r="JU884" s="3"/>
      <c r="JV884" s="3"/>
    </row>
    <row r="885" spans="1:28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  <c r="JU885" s="3"/>
      <c r="JV885" s="3"/>
    </row>
    <row r="886" spans="1:28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  <c r="JU886" s="3"/>
      <c r="JV886" s="3"/>
    </row>
    <row r="887" spans="1:28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  <c r="JU887" s="3"/>
      <c r="JV887" s="3"/>
    </row>
    <row r="888" spans="1:28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  <c r="JU888" s="3"/>
      <c r="JV888" s="3"/>
    </row>
    <row r="889" spans="1:28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  <c r="JU889" s="3"/>
      <c r="JV889" s="3"/>
    </row>
    <row r="890" spans="1:28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  <c r="JU890" s="3"/>
      <c r="JV890" s="3"/>
    </row>
    <row r="891" spans="1:28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  <c r="JU891" s="3"/>
      <c r="JV891" s="3"/>
    </row>
    <row r="892" spans="1:28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  <c r="JU892" s="3"/>
      <c r="JV892" s="3"/>
    </row>
    <row r="893" spans="1:28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  <c r="JU893" s="3"/>
      <c r="JV893" s="3"/>
    </row>
    <row r="894" spans="1:28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  <c r="JU894" s="3"/>
      <c r="JV894" s="3"/>
    </row>
    <row r="895" spans="1:28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  <c r="JU895" s="3"/>
      <c r="JV895" s="3"/>
    </row>
    <row r="896" spans="1:28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  <c r="JU896" s="3"/>
      <c r="JV896" s="3"/>
    </row>
    <row r="897" spans="1:28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  <c r="JU897" s="3"/>
      <c r="JV897" s="3"/>
    </row>
    <row r="898" spans="1:28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  <c r="JU898" s="3"/>
      <c r="JV898" s="3"/>
    </row>
    <row r="899" spans="1:28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  <c r="JU899" s="3"/>
      <c r="JV899" s="3"/>
    </row>
    <row r="900" spans="1:28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  <c r="JU900" s="3"/>
      <c r="JV900" s="3"/>
    </row>
    <row r="901" spans="1:28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  <c r="JU901" s="3"/>
      <c r="JV901" s="3"/>
    </row>
    <row r="902" spans="1:28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  <c r="JU902" s="3"/>
      <c r="JV902" s="3"/>
    </row>
    <row r="903" spans="1:28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  <c r="JT903" s="3"/>
      <c r="JU903" s="3"/>
      <c r="JV903" s="3"/>
    </row>
    <row r="904" spans="1:28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  <c r="JT904" s="3"/>
      <c r="JU904" s="3"/>
      <c r="JV904" s="3"/>
    </row>
    <row r="905" spans="1:28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  <c r="JU905" s="3"/>
      <c r="JV905" s="3"/>
    </row>
    <row r="906" spans="1:28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  <c r="JU906" s="3"/>
      <c r="JV906" s="3"/>
    </row>
    <row r="907" spans="1:28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  <c r="JU907" s="3"/>
      <c r="JV907" s="3"/>
    </row>
    <row r="908" spans="1:28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  <c r="JU908" s="3"/>
      <c r="JV908" s="3"/>
    </row>
    <row r="909" spans="1:28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  <c r="JU909" s="3"/>
      <c r="JV909" s="3"/>
    </row>
    <row r="910" spans="1:28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  <c r="JU910" s="3"/>
      <c r="JV910" s="3"/>
    </row>
    <row r="911" spans="1:28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  <c r="JU911" s="3"/>
      <c r="JV911" s="3"/>
    </row>
    <row r="912" spans="1:28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  <c r="JU912" s="3"/>
      <c r="JV912" s="3"/>
    </row>
    <row r="913" spans="1:28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  <c r="JU913" s="3"/>
      <c r="JV913" s="3"/>
    </row>
    <row r="914" spans="1:28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  <c r="JU914" s="3"/>
      <c r="JV914" s="3"/>
    </row>
    <row r="915" spans="1:28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  <c r="JT915" s="3"/>
      <c r="JU915" s="3"/>
      <c r="JV915" s="3"/>
    </row>
    <row r="916" spans="1:28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  <c r="JU916" s="3"/>
      <c r="JV916" s="3"/>
    </row>
    <row r="917" spans="1:28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  <c r="JT917" s="3"/>
      <c r="JU917" s="3"/>
      <c r="JV917" s="3"/>
    </row>
    <row r="918" spans="1:28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  <c r="JU918" s="3"/>
      <c r="JV918" s="3"/>
    </row>
    <row r="919" spans="1:28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  <c r="JU919" s="3"/>
      <c r="JV919" s="3"/>
    </row>
    <row r="920" spans="1:28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  <c r="JT920" s="3"/>
      <c r="JU920" s="3"/>
      <c r="JV920" s="3"/>
    </row>
    <row r="921" spans="1:28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  <c r="JT921" s="3"/>
      <c r="JU921" s="3"/>
      <c r="JV921" s="3"/>
    </row>
    <row r="922" spans="1:28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  <c r="JT922" s="3"/>
      <c r="JU922" s="3"/>
      <c r="JV922" s="3"/>
    </row>
    <row r="923" spans="1:28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  <c r="JU923" s="3"/>
      <c r="JV923" s="3"/>
    </row>
    <row r="924" spans="1:28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  <c r="JU924" s="3"/>
      <c r="JV924" s="3"/>
    </row>
    <row r="925" spans="1:28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3"/>
      <c r="JU925" s="3"/>
      <c r="JV925" s="3"/>
    </row>
    <row r="926" spans="1:28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  <c r="JU926" s="3"/>
      <c r="JV926" s="3"/>
    </row>
    <row r="927" spans="1:28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  <c r="JT927" s="3"/>
      <c r="JU927" s="3"/>
      <c r="JV927" s="3"/>
    </row>
    <row r="928" spans="1:28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  <c r="JU928" s="3"/>
      <c r="JV928" s="3"/>
    </row>
    <row r="929" spans="1:28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  <c r="JU929" s="3"/>
      <c r="JV929" s="3"/>
    </row>
    <row r="930" spans="1:28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  <c r="JU930" s="3"/>
      <c r="JV930" s="3"/>
    </row>
    <row r="931" spans="1:28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  <c r="JU931" s="3"/>
      <c r="JV931" s="3"/>
    </row>
    <row r="932" spans="1:28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  <c r="JU932" s="3"/>
      <c r="JV932" s="3"/>
    </row>
    <row r="933" spans="1:28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  <c r="JU933" s="3"/>
      <c r="JV933" s="3"/>
    </row>
    <row r="934" spans="1:28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  <c r="JV934" s="3"/>
    </row>
    <row r="935" spans="1:28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  <c r="JU935" s="3"/>
      <c r="JV935" s="3"/>
    </row>
    <row r="936" spans="1:28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  <c r="JV936" s="3"/>
    </row>
    <row r="937" spans="1:28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  <c r="JV937" s="3"/>
    </row>
    <row r="938" spans="1:28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  <c r="JV938" s="3"/>
    </row>
    <row r="939" spans="1:28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  <c r="JU939" s="3"/>
      <c r="JV939" s="3"/>
    </row>
    <row r="940" spans="1:28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  <c r="JU940" s="3"/>
      <c r="JV940" s="3"/>
    </row>
    <row r="941" spans="1:28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  <c r="JV941" s="3"/>
    </row>
    <row r="942" spans="1:28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  <c r="JU942" s="3"/>
      <c r="JV942" s="3"/>
    </row>
    <row r="943" spans="1:28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  <c r="JU943" s="3"/>
      <c r="JV943" s="3"/>
    </row>
    <row r="944" spans="1:28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  <c r="JV944" s="3"/>
    </row>
    <row r="945" spans="1:28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  <c r="JU945" s="3"/>
      <c r="JV945" s="3"/>
    </row>
    <row r="946" spans="1:28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  <c r="JU946" s="3"/>
      <c r="JV946" s="3"/>
    </row>
    <row r="947" spans="1:28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  <c r="JU947" s="3"/>
      <c r="JV947" s="3"/>
    </row>
    <row r="948" spans="1:28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  <c r="JU948" s="3"/>
      <c r="JV948" s="3"/>
    </row>
    <row r="949" spans="1:28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  <c r="JV949" s="3"/>
    </row>
    <row r="950" spans="1:28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  <c r="JU950" s="3"/>
      <c r="JV950" s="3"/>
    </row>
    <row r="951" spans="1:28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  <c r="JU951" s="3"/>
      <c r="JV951" s="3"/>
    </row>
    <row r="952" spans="1:28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  <c r="JU952" s="3"/>
      <c r="JV952" s="3"/>
    </row>
    <row r="953" spans="1:28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  <c r="JU953" s="3"/>
      <c r="JV953" s="3"/>
    </row>
    <row r="954" spans="1:28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  <c r="JU954" s="3"/>
      <c r="JV954" s="3"/>
    </row>
    <row r="955" spans="1:28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  <c r="JU955" s="3"/>
      <c r="JV955" s="3"/>
    </row>
    <row r="956" spans="1:28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  <c r="JU956" s="3"/>
      <c r="JV956" s="3"/>
    </row>
    <row r="957" spans="1:28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  <c r="JU957" s="3"/>
      <c r="JV957" s="3"/>
    </row>
    <row r="958" spans="1:28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  <c r="JU958" s="3"/>
      <c r="JV958" s="3"/>
    </row>
    <row r="959" spans="1:28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  <c r="JU959" s="3"/>
      <c r="JV959" s="3"/>
    </row>
    <row r="960" spans="1:28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  <c r="JU960" s="3"/>
      <c r="JV960" s="3"/>
    </row>
    <row r="961" spans="1:28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  <c r="JU961" s="3"/>
      <c r="JV961" s="3"/>
    </row>
    <row r="962" spans="1:28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  <c r="JU962" s="3"/>
      <c r="JV962" s="3"/>
    </row>
    <row r="963" spans="1:28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  <c r="JU963" s="3"/>
      <c r="JV963" s="3"/>
    </row>
    <row r="964" spans="1:28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  <c r="JU964" s="3"/>
      <c r="JV964" s="3"/>
    </row>
    <row r="965" spans="1:28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  <c r="JU965" s="3"/>
      <c r="JV965" s="3"/>
    </row>
    <row r="966" spans="1:28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  <c r="JU966" s="3"/>
      <c r="JV966" s="3"/>
    </row>
    <row r="967" spans="1:28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  <c r="JV967" s="3"/>
    </row>
    <row r="968" spans="1:28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  <c r="JV968" s="3"/>
    </row>
    <row r="969" spans="1:28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  <c r="JT969" s="3"/>
      <c r="JU969" s="3"/>
      <c r="JV969" s="3"/>
    </row>
    <row r="970" spans="1:28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  <c r="JU970" s="3"/>
      <c r="JV970" s="3"/>
    </row>
    <row r="971" spans="1:28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  <c r="JU971" s="3"/>
      <c r="JV971" s="3"/>
    </row>
    <row r="972" spans="1:28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  <c r="JU972" s="3"/>
      <c r="JV972" s="3"/>
    </row>
    <row r="973" spans="1:28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  <c r="JU973" s="3"/>
      <c r="JV973" s="3"/>
    </row>
    <row r="974" spans="1:28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  <c r="JU974" s="3"/>
      <c r="JV974" s="3"/>
    </row>
    <row r="975" spans="1:28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  <c r="JU975" s="3"/>
      <c r="JV975" s="3"/>
    </row>
    <row r="976" spans="1:28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  <c r="JU976" s="3"/>
      <c r="JV976" s="3"/>
    </row>
    <row r="977" spans="1:28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  <c r="JU977" s="3"/>
      <c r="JV977" s="3"/>
    </row>
    <row r="978" spans="1:28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  <c r="JU978" s="3"/>
      <c r="JV978" s="3"/>
    </row>
    <row r="979" spans="1:28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  <c r="JU979" s="3"/>
      <c r="JV979" s="3"/>
    </row>
    <row r="980" spans="1:28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  <c r="JU980" s="3"/>
      <c r="JV980" s="3"/>
    </row>
    <row r="981" spans="1:28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  <c r="JU981" s="3"/>
      <c r="JV981" s="3"/>
    </row>
    <row r="982" spans="1:2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  <c r="JU982" s="3"/>
      <c r="JV982" s="3"/>
    </row>
    <row r="983" spans="1:28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  <c r="JU983" s="3"/>
      <c r="JV983" s="3"/>
    </row>
    <row r="984" spans="1:28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  <c r="JU984" s="3"/>
      <c r="JV984" s="3"/>
    </row>
    <row r="985" spans="1:28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  <c r="JU985" s="3"/>
      <c r="JV985" s="3"/>
    </row>
    <row r="986" spans="1:28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  <c r="JU986" s="3"/>
      <c r="JV986" s="3"/>
    </row>
    <row r="987" spans="1:28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  <c r="JU987" s="3"/>
      <c r="JV987" s="3"/>
    </row>
    <row r="988" spans="1:28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  <c r="JU988" s="3"/>
      <c r="JV988" s="3"/>
    </row>
    <row r="989" spans="1:28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  <c r="JU989" s="3"/>
      <c r="JV989" s="3"/>
    </row>
    <row r="990" spans="1:28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  <c r="JU990" s="3"/>
      <c r="JV990" s="3"/>
    </row>
    <row r="991" spans="1:28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  <c r="JU991" s="3"/>
      <c r="JV991" s="3"/>
    </row>
    <row r="992" spans="1:28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  <c r="JU992" s="3"/>
      <c r="JV992" s="3"/>
    </row>
    <row r="993" spans="1:28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  <c r="JU993" s="3"/>
      <c r="JV993" s="3"/>
    </row>
    <row r="994" spans="1:28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  <c r="JU994" s="3"/>
      <c r="JV994" s="3"/>
    </row>
    <row r="995" spans="1:28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  <c r="JU995" s="3"/>
      <c r="JV995" s="3"/>
    </row>
    <row r="996" spans="1:28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  <c r="JU996" s="3"/>
      <c r="JV996" s="3"/>
    </row>
    <row r="997" spans="1:28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  <c r="JT997" s="3"/>
      <c r="JU997" s="3"/>
      <c r="JV997" s="3"/>
    </row>
    <row r="998" spans="1:28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  <c r="JT998" s="3"/>
      <c r="JU998" s="3"/>
      <c r="JV998" s="3"/>
    </row>
    <row r="999" spans="1:28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  <c r="JU999" s="3"/>
      <c r="JV999" s="3"/>
    </row>
    <row r="1000" spans="1:28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  <c r="JT1000" s="3"/>
      <c r="JU1000" s="3"/>
      <c r="JV1000" s="3"/>
    </row>
    <row r="1001" spans="1:282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  <c r="JS1001" s="3"/>
      <c r="JT1001" s="3"/>
      <c r="JU1001" s="3"/>
      <c r="JV1001" s="3"/>
    </row>
    <row r="1002" spans="1:28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  <c r="JS1002" s="3"/>
      <c r="JT1002" s="3"/>
      <c r="JU1002" s="3"/>
      <c r="JV1002" s="3"/>
    </row>
    <row r="1003" spans="1:282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  <c r="JS1003" s="3"/>
      <c r="JT1003" s="3"/>
      <c r="JU1003" s="3"/>
      <c r="JV1003" s="3"/>
    </row>
    <row r="1004" spans="1:282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  <c r="JS1004" s="3"/>
      <c r="JT1004" s="3"/>
      <c r="JU1004" s="3"/>
      <c r="JV1004" s="3"/>
    </row>
    <row r="1005" spans="1:282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  <c r="JS1005" s="3"/>
      <c r="JT1005" s="3"/>
      <c r="JU1005" s="3"/>
      <c r="JV1005" s="3"/>
    </row>
    <row r="1006" spans="1:282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  <c r="JS1006" s="3"/>
      <c r="JT1006" s="3"/>
      <c r="JU1006" s="3"/>
      <c r="JV1006" s="3"/>
    </row>
    <row r="1007" spans="1:282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  <c r="JS1007" s="3"/>
      <c r="JT1007" s="3"/>
      <c r="JU1007" s="3"/>
      <c r="JV1007" s="3"/>
    </row>
    <row r="1008" spans="1:282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  <c r="JS1008" s="3"/>
      <c r="JT1008" s="3"/>
      <c r="JU1008" s="3"/>
      <c r="JV1008" s="3"/>
    </row>
    <row r="1009" spans="1:282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  <c r="JS1009" s="3"/>
      <c r="JT1009" s="3"/>
      <c r="JU1009" s="3"/>
      <c r="JV1009" s="3"/>
    </row>
    <row r="1010" spans="1:282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  <c r="JS1010" s="3"/>
      <c r="JT1010" s="3"/>
      <c r="JU1010" s="3"/>
      <c r="JV1010" s="3"/>
    </row>
    <row r="1011" spans="1:282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  <c r="JS1011" s="3"/>
      <c r="JT1011" s="3"/>
      <c r="JU1011" s="3"/>
      <c r="JV1011" s="3"/>
    </row>
    <row r="1012" spans="1:282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  <c r="JS1012" s="3"/>
      <c r="JT1012" s="3"/>
      <c r="JU1012" s="3"/>
      <c r="JV1012" s="3"/>
    </row>
    <row r="1013" spans="1:282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  <c r="JS1013" s="3"/>
      <c r="JT1013" s="3"/>
      <c r="JU1013" s="3"/>
      <c r="JV1013" s="3"/>
    </row>
    <row r="1014" spans="1:282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  <c r="JS1014" s="3"/>
      <c r="JT1014" s="3"/>
      <c r="JU1014" s="3"/>
      <c r="JV1014" s="3"/>
    </row>
    <row r="1015" spans="1:282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  <c r="JR1015" s="3"/>
      <c r="JS1015" s="3"/>
      <c r="JT1015" s="3"/>
      <c r="JU1015" s="3"/>
      <c r="JV1015" s="3"/>
    </row>
  </sheetData>
  <mergeCells count="2">
    <mergeCell ref="B40:I40"/>
    <mergeCell ref="B3:E3"/>
  </mergeCells>
  <phoneticPr fontId="3" type="noConversion"/>
  <conditionalFormatting sqref="B26:B30">
    <cfRule type="containsText" dxfId="41" priority="35" operator="containsText" text="期日超過">
      <formula>NOT(ISERROR(SEARCH("期日超過",B26)))</formula>
    </cfRule>
    <cfRule type="containsText" dxfId="40" priority="36" operator="containsText" text="保留中">
      <formula>NOT(ISERROR(SEARCH("保留中",B26)))</formula>
    </cfRule>
    <cfRule type="containsText" dxfId="39" priority="37" operator="containsText" text="完了">
      <formula>NOT(ISERROR(SEARCH("完了",B26)))</formula>
    </cfRule>
    <cfRule type="containsText" dxfId="38" priority="38" operator="containsText" text="進行中">
      <formula>NOT(ISERROR(SEARCH("進行中",B26)))</formula>
    </cfRule>
    <cfRule type="containsText" dxfId="37" priority="39" operator="containsText" text="未開始">
      <formula>NOT(ISERROR(SEARCH("未開始",B26)))</formula>
    </cfRule>
  </conditionalFormatting>
  <conditionalFormatting sqref="B35:B37">
    <cfRule type="containsText" dxfId="36" priority="14" operator="containsText" text="低">
      <formula>NOT(ISERROR(SEARCH("低",B35)))</formula>
    </cfRule>
    <cfRule type="containsText" dxfId="35" priority="15" operator="containsText" text="中">
      <formula>NOT(ISERROR(SEARCH("中",B35)))</formula>
    </cfRule>
    <cfRule type="containsText" dxfId="34" priority="16" operator="containsText" text="高">
      <formula>NOT(ISERROR(SEARCH("高",B35)))</formula>
    </cfRule>
  </conditionalFormatting>
  <conditionalFormatting sqref="G3">
    <cfRule type="containsText" dxfId="33" priority="1" operator="containsText" text="期日超過">
      <formula>NOT(ISERROR(SEARCH("期日超過",G3)))</formula>
    </cfRule>
    <cfRule type="containsText" dxfId="32" priority="2" operator="containsText" text="保留中">
      <formula>NOT(ISERROR(SEARCH("保留中",G3)))</formula>
    </cfRule>
    <cfRule type="containsText" dxfId="31" priority="3" operator="containsText" text="完了">
      <formula>NOT(ISERROR(SEARCH("完了",G3)))</formula>
    </cfRule>
    <cfRule type="containsText" dxfId="30" priority="4" operator="containsText" text="進行中">
      <formula>NOT(ISERROR(SEARCH("進行中",G3)))</formula>
    </cfRule>
    <cfRule type="containsText" dxfId="29" priority="5" operator="containsText" text="未開始">
      <formula>NOT(ISERROR(SEARCH("未開始",G3)))</formula>
    </cfRule>
  </conditionalFormatting>
  <conditionalFormatting sqref="K11:K15 G11:G22">
    <cfRule type="containsText" dxfId="28" priority="40" operator="containsText" text="期日超過">
      <formula>NOT(ISERROR(SEARCH("期日超過",G11)))</formula>
    </cfRule>
    <cfRule type="containsText" dxfId="27" priority="60" operator="containsText" text="保留中">
      <formula>NOT(ISERROR(SEARCH("保留中",G11)))</formula>
    </cfRule>
    <cfRule type="containsText" dxfId="26" priority="61" operator="containsText" text="完了">
      <formula>NOT(ISERROR(SEARCH("完了",G11)))</formula>
    </cfRule>
    <cfRule type="containsText" dxfId="25" priority="62" operator="containsText" text="進行中">
      <formula>NOT(ISERROR(SEARCH("進行中",G11)))</formula>
    </cfRule>
    <cfRule type="containsText" dxfId="24" priority="63" operator="containsText" text="未開始">
      <formula>NOT(ISERROR(SEARCH("未開始",G11)))</formula>
    </cfRule>
  </conditionalFormatting>
  <conditionalFormatting sqref="M11:M14 H11:H22">
    <cfRule type="containsText" dxfId="23" priority="41" operator="containsText" text="低">
      <formula>NOT(ISERROR(SEARCH("低",H11)))</formula>
    </cfRule>
    <cfRule type="containsText" dxfId="22" priority="42" operator="containsText" text="中">
      <formula>NOT(ISERROR(SEARCH("中",H11)))</formula>
    </cfRule>
    <cfRule type="containsText" dxfId="21" priority="43" operator="containsText" text="高">
      <formula>NOT(ISERROR(SEARCH("高",H11)))</formula>
    </cfRule>
  </conditionalFormatting>
  <dataValidations count="2">
    <dataValidation type="list" allowBlank="1" showInputMessage="1" showErrorMessage="1" sqref="G11:G22 G3" xr:uid="{BEF7E677-7619-1544-B928-2846876EF993}">
      <formula1>$K$11:$K$15</formula1>
    </dataValidation>
    <dataValidation type="list" allowBlank="1" showInputMessage="1" showErrorMessage="1" sqref="H11:H22" xr:uid="{9D172C47-4C27-2D41-BCB6-1E823B5B1CF5}">
      <formula1>$M$11:$M$14</formula1>
    </dataValidation>
  </dataValidations>
  <hyperlinks>
    <hyperlink ref="B40:I40" r:id="rId1" display="ここをクリックして Smartsheet で作成" xr:uid="{7919E9CA-5A8F-5F41-845A-724714A07F79}"/>
  </hyperlinks>
  <pageMargins left="0.3" right="0.3" top="0.3" bottom="0.3" header="0" footer="0"/>
  <pageSetup scale="68" fitToHeight="0" orientation="landscape" horizontalDpi="4294967292" verticalDpi="4294967292"/>
  <rowBreaks count="1" manualBreakCount="1">
    <brk id="6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EAB3E-D430-9A48-AB2C-C972C00C68A4}">
  <sheetPr>
    <tabColor theme="3" tint="0.79998168889431442"/>
    <pageSetUpPr fitToPage="1"/>
  </sheetPr>
  <dimension ref="A1:JV1014"/>
  <sheetViews>
    <sheetView showGridLines="0" topLeftCell="A5" workbookViewId="0">
      <selection activeCell="M6" sqref="M6"/>
    </sheetView>
  </sheetViews>
  <sheetFormatPr defaultColWidth="11" defaultRowHeight="13.5"/>
  <cols>
    <col min="1" max="1" width="3.375" style="6" customWidth="1"/>
    <col min="2" max="2" width="35.875" style="6" customWidth="1"/>
    <col min="3" max="3" width="20.875" style="6" customWidth="1"/>
    <col min="4" max="5" width="10.875" style="6" customWidth="1"/>
    <col min="6" max="6" width="17.875" style="6" customWidth="1"/>
    <col min="7" max="7" width="18.875" style="6" customWidth="1"/>
    <col min="8" max="8" width="17.875" style="6" customWidth="1"/>
    <col min="9" max="9" width="50.875" style="6" customWidth="1"/>
    <col min="10" max="10" width="3.375" style="6" customWidth="1"/>
    <col min="11" max="11" width="12.875" style="6" customWidth="1"/>
    <col min="12" max="12" width="3.375" style="6" customWidth="1"/>
    <col min="13" max="13" width="12.875" style="6" customWidth="1"/>
    <col min="14" max="14" width="3.375" style="6" customWidth="1"/>
    <col min="15" max="17" width="11" style="6"/>
    <col min="18" max="18" width="9" style="6" customWidth="1"/>
    <col min="19" max="16384" width="11" style="6"/>
  </cols>
  <sheetData>
    <row r="1" spans="1:258" ht="45" customHeight="1">
      <c r="A1" s="3"/>
      <c r="B1" s="4" t="s">
        <v>2</v>
      </c>
      <c r="C1" s="5"/>
      <c r="D1" s="5"/>
      <c r="E1" s="5"/>
      <c r="F1" s="5"/>
      <c r="G1" s="5"/>
      <c r="H1" s="5"/>
      <c r="I1" s="5"/>
      <c r="J1" s="3"/>
      <c r="K1" s="5"/>
      <c r="L1" s="3"/>
      <c r="M1" s="5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</row>
    <row r="2" spans="1:258" s="12" customFormat="1" ht="24.95" customHeight="1">
      <c r="A2" s="7"/>
      <c r="B2" s="8" t="s">
        <v>3</v>
      </c>
      <c r="C2" s="9"/>
      <c r="D2" s="8"/>
      <c r="E2" s="8"/>
      <c r="F2" s="10" t="s">
        <v>4</v>
      </c>
      <c r="G2" s="11" t="s">
        <v>5</v>
      </c>
      <c r="H2" s="10" t="s">
        <v>6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</row>
    <row r="3" spans="1:258" ht="44.1" customHeight="1" thickBot="1">
      <c r="A3" s="3"/>
      <c r="B3" s="67"/>
      <c r="C3" s="68"/>
      <c r="D3" s="68"/>
      <c r="E3" s="69"/>
      <c r="F3" s="65" t="s">
        <v>1</v>
      </c>
      <c r="G3" s="14"/>
      <c r="H3" s="15">
        <v>0.72</v>
      </c>
      <c r="I3" s="66" t="s">
        <v>57</v>
      </c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</row>
    <row r="4" spans="1:258" ht="35.1" customHeight="1">
      <c r="A4" s="3"/>
      <c r="B4" s="16" t="s">
        <v>8</v>
      </c>
      <c r="C4" s="17"/>
      <c r="D4" s="17"/>
      <c r="E4" s="17"/>
      <c r="F4" s="18"/>
      <c r="G4" s="19"/>
      <c r="H4" s="2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</row>
    <row r="5" spans="1:258" ht="408.9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</row>
    <row r="6" spans="1:258" ht="323.10000000000002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</row>
    <row r="7" spans="1:258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</row>
    <row r="8" spans="1:258" ht="35.1" customHeight="1">
      <c r="A8" s="3"/>
      <c r="B8" s="21" t="s">
        <v>9</v>
      </c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</row>
    <row r="9" spans="1:258" ht="24.95" customHeight="1" thickBot="1">
      <c r="A9" s="3"/>
      <c r="B9" s="22" t="s">
        <v>10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</row>
    <row r="10" spans="1:258" s="27" customFormat="1" ht="35.1" customHeight="1" thickTop="1">
      <c r="A10" s="23"/>
      <c r="B10" s="24" t="s">
        <v>11</v>
      </c>
      <c r="C10" s="24" t="s">
        <v>12</v>
      </c>
      <c r="D10" s="25" t="s">
        <v>13</v>
      </c>
      <c r="E10" s="25" t="s">
        <v>14</v>
      </c>
      <c r="F10" s="26" t="s">
        <v>15</v>
      </c>
      <c r="G10" s="24" t="s">
        <v>16</v>
      </c>
      <c r="H10" s="24" t="s">
        <v>17</v>
      </c>
      <c r="I10" s="24" t="s">
        <v>18</v>
      </c>
      <c r="J10" s="23"/>
      <c r="K10" s="24" t="s">
        <v>16</v>
      </c>
      <c r="L10" s="23"/>
      <c r="M10" s="24" t="s">
        <v>17</v>
      </c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</row>
    <row r="11" spans="1:258" s="33" customFormat="1" ht="23.1" customHeight="1">
      <c r="A11" s="28"/>
      <c r="B11" s="29" t="s">
        <v>19</v>
      </c>
      <c r="C11" s="30"/>
      <c r="D11" s="31"/>
      <c r="E11" s="31"/>
      <c r="F11" s="32">
        <f>IF(D11=0,0,(E11-D11)+1)</f>
        <v>0</v>
      </c>
      <c r="G11" s="30"/>
      <c r="H11" s="30"/>
      <c r="I11" s="30"/>
      <c r="K11" s="34" t="s">
        <v>22</v>
      </c>
      <c r="L11" s="28"/>
      <c r="M11" s="35" t="s">
        <v>21</v>
      </c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</row>
    <row r="12" spans="1:258" s="33" customFormat="1" ht="23.1" customHeight="1">
      <c r="A12" s="28"/>
      <c r="B12" s="29" t="s">
        <v>23</v>
      </c>
      <c r="C12" s="36"/>
      <c r="D12" s="37"/>
      <c r="E12" s="37"/>
      <c r="F12" s="32">
        <f t="shared" ref="F12:F22" si="0">IF(D12=0,0,(E12-D12)+1)</f>
        <v>0</v>
      </c>
      <c r="G12" s="29"/>
      <c r="H12" s="29"/>
      <c r="I12" s="30"/>
      <c r="K12" s="29" t="s">
        <v>26</v>
      </c>
      <c r="L12" s="28"/>
      <c r="M12" s="38" t="s">
        <v>25</v>
      </c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</row>
    <row r="13" spans="1:258" s="33" customFormat="1" ht="23.1" customHeight="1">
      <c r="A13" s="28"/>
      <c r="B13" s="29" t="s">
        <v>27</v>
      </c>
      <c r="C13" s="36"/>
      <c r="D13" s="37"/>
      <c r="E13" s="37"/>
      <c r="F13" s="32">
        <f t="shared" si="0"/>
        <v>0</v>
      </c>
      <c r="G13" s="29"/>
      <c r="H13" s="29"/>
      <c r="I13" s="30"/>
      <c r="K13" s="29" t="s">
        <v>24</v>
      </c>
      <c r="L13" s="28"/>
      <c r="M13" s="39" t="s">
        <v>28</v>
      </c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</row>
    <row r="14" spans="1:258" s="33" customFormat="1" ht="23.1" customHeight="1">
      <c r="A14" s="28"/>
      <c r="B14" s="29" t="s">
        <v>29</v>
      </c>
      <c r="C14" s="40"/>
      <c r="D14" s="37"/>
      <c r="E14" s="37"/>
      <c r="F14" s="32">
        <f t="shared" si="0"/>
        <v>0</v>
      </c>
      <c r="G14" s="29"/>
      <c r="H14" s="29"/>
      <c r="I14" s="30"/>
      <c r="K14" s="40" t="s">
        <v>30</v>
      </c>
      <c r="L14" s="28"/>
      <c r="M14" s="27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</row>
    <row r="15" spans="1:258" s="33" customFormat="1" ht="23.1" customHeight="1">
      <c r="A15" s="28"/>
      <c r="B15" s="29" t="s">
        <v>31</v>
      </c>
      <c r="C15" s="36"/>
      <c r="D15" s="37"/>
      <c r="E15" s="37"/>
      <c r="F15" s="32">
        <f t="shared" si="0"/>
        <v>0</v>
      </c>
      <c r="G15" s="29"/>
      <c r="H15" s="29"/>
      <c r="I15" s="30"/>
      <c r="J15" s="28"/>
      <c r="K15" s="40" t="s">
        <v>32</v>
      </c>
      <c r="L15" s="28"/>
      <c r="M15" s="3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</row>
    <row r="16" spans="1:258" s="33" customFormat="1" ht="23.1" customHeight="1">
      <c r="A16" s="28"/>
      <c r="B16" s="29" t="s">
        <v>33</v>
      </c>
      <c r="C16" s="36"/>
      <c r="D16" s="37"/>
      <c r="E16" s="37"/>
      <c r="F16" s="32">
        <f t="shared" si="0"/>
        <v>0</v>
      </c>
      <c r="G16" s="29"/>
      <c r="H16" s="29"/>
      <c r="I16" s="30"/>
      <c r="J16" s="28"/>
      <c r="K16" s="3"/>
      <c r="L16" s="28"/>
      <c r="M16" s="3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</row>
    <row r="17" spans="1:258" s="33" customFormat="1" ht="23.1" customHeight="1">
      <c r="A17" s="28"/>
      <c r="B17" s="29" t="s">
        <v>36</v>
      </c>
      <c r="C17" s="41"/>
      <c r="D17" s="37"/>
      <c r="E17" s="31"/>
      <c r="F17" s="32">
        <f t="shared" si="0"/>
        <v>0</v>
      </c>
      <c r="G17" s="29"/>
      <c r="H17" s="29"/>
      <c r="I17" s="30"/>
      <c r="J17" s="28"/>
      <c r="K17" s="3"/>
      <c r="L17" s="28"/>
      <c r="M17" s="3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</row>
    <row r="18" spans="1:258" s="33" customFormat="1" ht="23.1" customHeight="1">
      <c r="A18" s="28"/>
      <c r="B18" s="29" t="s">
        <v>37</v>
      </c>
      <c r="C18" s="41"/>
      <c r="D18" s="37"/>
      <c r="E18" s="31"/>
      <c r="F18" s="32">
        <f t="shared" si="0"/>
        <v>0</v>
      </c>
      <c r="G18" s="29"/>
      <c r="H18" s="29"/>
      <c r="I18" s="30"/>
      <c r="J18" s="28"/>
      <c r="K18" s="3"/>
      <c r="L18" s="28"/>
      <c r="M18" s="3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</row>
    <row r="19" spans="1:258" s="33" customFormat="1" ht="23.1" customHeight="1">
      <c r="A19" s="28"/>
      <c r="B19" s="29" t="s">
        <v>38</v>
      </c>
      <c r="C19" s="41"/>
      <c r="D19" s="37"/>
      <c r="E19" s="31"/>
      <c r="F19" s="32">
        <f t="shared" si="0"/>
        <v>0</v>
      </c>
      <c r="G19" s="29"/>
      <c r="H19" s="29"/>
      <c r="I19" s="30"/>
      <c r="J19" s="28"/>
      <c r="K19" s="3"/>
      <c r="L19" s="28"/>
      <c r="M19" s="3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</row>
    <row r="20" spans="1:258" s="33" customFormat="1" ht="23.1" customHeight="1">
      <c r="A20" s="28"/>
      <c r="B20" s="29" t="s">
        <v>39</v>
      </c>
      <c r="C20" s="41"/>
      <c r="D20" s="37"/>
      <c r="E20" s="31"/>
      <c r="F20" s="32">
        <f t="shared" si="0"/>
        <v>0</v>
      </c>
      <c r="G20" s="29"/>
      <c r="H20" s="29"/>
      <c r="I20" s="30"/>
      <c r="J20" s="28"/>
      <c r="K20" s="3"/>
      <c r="L20" s="28"/>
      <c r="M20" s="3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</row>
    <row r="21" spans="1:258" s="33" customFormat="1" ht="23.1" customHeight="1">
      <c r="A21" s="28"/>
      <c r="B21" s="29" t="s">
        <v>41</v>
      </c>
      <c r="C21" s="41"/>
      <c r="D21" s="37"/>
      <c r="E21" s="31"/>
      <c r="F21" s="32">
        <f t="shared" si="0"/>
        <v>0</v>
      </c>
      <c r="G21" s="29"/>
      <c r="H21" s="29"/>
      <c r="I21" s="30"/>
      <c r="J21" s="28"/>
      <c r="K21" s="3"/>
      <c r="L21" s="28"/>
      <c r="M21" s="3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</row>
    <row r="22" spans="1:258" s="33" customFormat="1" ht="23.1" customHeight="1">
      <c r="A22" s="28"/>
      <c r="B22" s="29" t="s">
        <v>43</v>
      </c>
      <c r="C22" s="41"/>
      <c r="D22" s="37"/>
      <c r="E22" s="31"/>
      <c r="F22" s="32">
        <f t="shared" si="0"/>
        <v>0</v>
      </c>
      <c r="G22" s="29"/>
      <c r="H22" s="29"/>
      <c r="I22" s="30"/>
      <c r="J22" s="28"/>
      <c r="K22" s="3"/>
      <c r="L22" s="28"/>
      <c r="M22" s="3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</row>
    <row r="23" spans="1:258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</row>
    <row r="24" spans="1:258" ht="24.95" customHeight="1">
      <c r="A24" s="3"/>
      <c r="B24" s="22" t="s">
        <v>44</v>
      </c>
      <c r="C24" s="3"/>
      <c r="D24" s="3"/>
      <c r="E24" s="3"/>
      <c r="F24" s="22" t="s">
        <v>45</v>
      </c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</row>
    <row r="25" spans="1:258" s="42" customFormat="1" ht="23.1" customHeight="1">
      <c r="B25" s="43" t="s">
        <v>46</v>
      </c>
      <c r="C25" s="44" t="s">
        <v>47</v>
      </c>
      <c r="D25" s="44" t="s">
        <v>0</v>
      </c>
      <c r="F25" s="45" t="s">
        <v>48</v>
      </c>
      <c r="G25" s="46">
        <v>0</v>
      </c>
    </row>
    <row r="26" spans="1:258" s="42" customFormat="1" ht="23.1" customHeight="1" thickBot="1">
      <c r="B26" s="47" t="s">
        <v>22</v>
      </c>
      <c r="C26" s="48">
        <f>COUNTIF(G11:G22, "Not Started")</f>
        <v>0</v>
      </c>
      <c r="D26" s="49" t="str">
        <f>IFERROR(C26/C31,"")</f>
        <v/>
      </c>
      <c r="F26" s="50" t="s">
        <v>49</v>
      </c>
      <c r="G26" s="51">
        <v>0</v>
      </c>
    </row>
    <row r="27" spans="1:258" s="42" customFormat="1" ht="23.1" customHeight="1">
      <c r="B27" s="29" t="s">
        <v>26</v>
      </c>
      <c r="C27" s="48">
        <f>COUNTIF(G11:G22, "In Progress")</f>
        <v>0</v>
      </c>
      <c r="D27" s="49" t="str">
        <f>IFERROR(C27/C31,"")</f>
        <v/>
      </c>
    </row>
    <row r="28" spans="1:258" s="42" customFormat="1" ht="23.1" customHeight="1">
      <c r="B28" s="52" t="s">
        <v>24</v>
      </c>
      <c r="C28" s="48">
        <f>COUNTIF(G11:G22, "Complete")</f>
        <v>0</v>
      </c>
      <c r="D28" s="49" t="str">
        <f>IFERROR(C28/C31,"")</f>
        <v/>
      </c>
    </row>
    <row r="29" spans="1:258" s="42" customFormat="1" ht="23.1" customHeight="1">
      <c r="B29" s="53" t="s">
        <v>30</v>
      </c>
      <c r="C29" s="48">
        <f>COUNTIF(G11:G22, "Overdue")</f>
        <v>0</v>
      </c>
      <c r="D29" s="49" t="str">
        <f>IFERROR(C29/C31,"")</f>
        <v/>
      </c>
    </row>
    <row r="30" spans="1:258" s="42" customFormat="1" ht="23.1" customHeight="1" thickBot="1">
      <c r="B30" s="54" t="s">
        <v>32</v>
      </c>
      <c r="C30" s="55">
        <f>COUNTIF(G11:G22, "On Hold")</f>
        <v>0</v>
      </c>
      <c r="D30" s="56" t="str">
        <f>IFERROR(C30/C31,"")</f>
        <v/>
      </c>
    </row>
    <row r="31" spans="1:258" s="42" customFormat="1" ht="23.1" customHeight="1">
      <c r="B31" s="57" t="s">
        <v>50</v>
      </c>
      <c r="C31" s="58">
        <f>SUM(C26:C30)</f>
        <v>0</v>
      </c>
      <c r="D31" s="59">
        <f>SUM(D26:D30)</f>
        <v>0</v>
      </c>
    </row>
    <row r="32" spans="1:258" s="42" customFormat="1"/>
    <row r="33" spans="1:258" ht="24.95" customHeight="1">
      <c r="A33" s="3"/>
      <c r="B33" s="22" t="s">
        <v>51</v>
      </c>
      <c r="C33" s="3"/>
      <c r="D33" s="3"/>
      <c r="E33" s="3"/>
      <c r="F33" s="60" t="s">
        <v>52</v>
      </c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</row>
    <row r="34" spans="1:258" s="42" customFormat="1" ht="23.1" customHeight="1">
      <c r="B34" s="43" t="s">
        <v>53</v>
      </c>
      <c r="C34" s="44" t="s">
        <v>47</v>
      </c>
      <c r="D34" s="44" t="s">
        <v>0</v>
      </c>
      <c r="F34" s="61" t="s">
        <v>54</v>
      </c>
      <c r="G34" s="46">
        <v>0</v>
      </c>
    </row>
    <row r="35" spans="1:258" s="42" customFormat="1" ht="23.1" customHeight="1">
      <c r="B35" s="35" t="s">
        <v>21</v>
      </c>
      <c r="C35" s="48">
        <f>COUNTIF(H11:H22, "High")</f>
        <v>0</v>
      </c>
      <c r="D35" s="49" t="str">
        <f>IFERROR(C35/C38,"")</f>
        <v/>
      </c>
      <c r="F35" s="62" t="s">
        <v>55</v>
      </c>
      <c r="G35" s="46">
        <v>0</v>
      </c>
    </row>
    <row r="36" spans="1:258" s="42" customFormat="1" ht="23.1" customHeight="1" thickBot="1">
      <c r="B36" s="38" t="s">
        <v>25</v>
      </c>
      <c r="C36" s="48">
        <f>COUNTIF(H11:H22, "Medium")</f>
        <v>0</v>
      </c>
      <c r="D36" s="49" t="str">
        <f>IFERROR(C36/C38,"")</f>
        <v/>
      </c>
      <c r="F36" s="63" t="s">
        <v>56</v>
      </c>
      <c r="G36" s="51">
        <v>0</v>
      </c>
    </row>
    <row r="37" spans="1:258" s="42" customFormat="1" ht="23.1" customHeight="1" thickBot="1">
      <c r="B37" s="64" t="s">
        <v>28</v>
      </c>
      <c r="C37" s="55">
        <f>COUNTIF(H11:H22, "Low")</f>
        <v>0</v>
      </c>
      <c r="D37" s="56" t="str">
        <f>IFERROR(C37/C38,"")</f>
        <v/>
      </c>
      <c r="F37" s="3"/>
      <c r="G37" s="3"/>
    </row>
    <row r="38" spans="1:258" s="42" customFormat="1" ht="23.1" customHeight="1">
      <c r="B38" s="57" t="s">
        <v>50</v>
      </c>
      <c r="C38" s="58">
        <f>SUM(C35:C37)</f>
        <v>0</v>
      </c>
      <c r="D38" s="59">
        <f>SUM(D35:D37)</f>
        <v>0</v>
      </c>
      <c r="F38" s="3"/>
      <c r="G38" s="3"/>
    </row>
    <row r="39" spans="1:258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</row>
    <row r="40" spans="1:258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</row>
    <row r="41" spans="1:258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</row>
    <row r="42" spans="1:258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</row>
    <row r="43" spans="1:258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</row>
    <row r="44" spans="1:258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</row>
    <row r="45" spans="1:258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</row>
    <row r="46" spans="1:258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</row>
    <row r="47" spans="1:258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</row>
    <row r="48" spans="1:258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</row>
    <row r="49" spans="1:258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</row>
    <row r="50" spans="1:258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</row>
    <row r="51" spans="1:258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</row>
    <row r="52" spans="1:258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</row>
    <row r="53" spans="1:258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</row>
    <row r="54" spans="1:258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</row>
    <row r="55" spans="1:258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</row>
    <row r="56" spans="1:258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</row>
    <row r="57" spans="1:258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</row>
    <row r="58" spans="1:258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</row>
    <row r="59" spans="1:258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</row>
    <row r="60" spans="1:258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</row>
    <row r="61" spans="1:258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</row>
    <row r="62" spans="1:258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</row>
    <row r="63" spans="1:258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</row>
    <row r="64" spans="1:258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</row>
    <row r="65" spans="1:258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</row>
    <row r="66" spans="1:258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</row>
    <row r="67" spans="1:258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</row>
    <row r="68" spans="1:258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</row>
    <row r="69" spans="1:258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</row>
    <row r="70" spans="1:258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</row>
    <row r="71" spans="1:258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</row>
    <row r="72" spans="1:258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</row>
    <row r="73" spans="1:258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</row>
    <row r="74" spans="1:258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</row>
    <row r="75" spans="1:258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</row>
    <row r="76" spans="1:258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</row>
    <row r="77" spans="1:258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</row>
    <row r="78" spans="1:258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</row>
    <row r="79" spans="1:258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</row>
    <row r="80" spans="1:258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</row>
    <row r="81" spans="1:258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</row>
    <row r="82" spans="1:258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</row>
    <row r="83" spans="1:258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</row>
    <row r="84" spans="1:258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</row>
    <row r="85" spans="1:258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</row>
    <row r="86" spans="1:258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</row>
    <row r="87" spans="1:258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</row>
    <row r="88" spans="1:258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</row>
    <row r="89" spans="1:258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</row>
    <row r="90" spans="1:258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</row>
    <row r="91" spans="1:258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</row>
    <row r="92" spans="1:258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</row>
    <row r="93" spans="1:258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</row>
    <row r="94" spans="1:258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</row>
    <row r="95" spans="1:258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</row>
    <row r="96" spans="1:258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</row>
    <row r="97" spans="1:258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</row>
    <row r="98" spans="1:258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</row>
    <row r="99" spans="1:258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</row>
    <row r="100" spans="1:258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</row>
    <row r="101" spans="1:258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</row>
    <row r="102" spans="1:258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</row>
    <row r="103" spans="1:258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  <c r="IX103" s="3"/>
    </row>
    <row r="104" spans="1:258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  <c r="IX104" s="3"/>
    </row>
    <row r="105" spans="1:258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  <c r="IX105" s="3"/>
    </row>
    <row r="106" spans="1:258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</row>
    <row r="107" spans="1:258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</row>
    <row r="108" spans="1:258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</row>
    <row r="109" spans="1:258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</row>
    <row r="110" spans="1:258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  <c r="IX110" s="3"/>
    </row>
    <row r="111" spans="1:258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</row>
    <row r="112" spans="1:258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</row>
    <row r="113" spans="1:258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</row>
    <row r="114" spans="1:258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</row>
    <row r="115" spans="1:258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</row>
    <row r="116" spans="1:258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  <c r="IX116" s="3"/>
    </row>
    <row r="117" spans="1:258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  <c r="IX117" s="3"/>
    </row>
    <row r="118" spans="1:258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  <c r="IX118" s="3"/>
    </row>
    <row r="119" spans="1:258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</row>
    <row r="120" spans="1:258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  <c r="IX120" s="3"/>
    </row>
    <row r="121" spans="1:258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  <c r="IX121" s="3"/>
    </row>
    <row r="122" spans="1:258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  <c r="IX122" s="3"/>
    </row>
    <row r="123" spans="1:258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  <c r="IX123" s="3"/>
    </row>
    <row r="124" spans="1:258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  <c r="IX124" s="3"/>
    </row>
    <row r="125" spans="1:258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  <c r="IX125" s="3"/>
    </row>
    <row r="126" spans="1:258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  <c r="IX126" s="3"/>
    </row>
    <row r="127" spans="1:258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  <c r="IX127" s="3"/>
    </row>
    <row r="128" spans="1:258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  <c r="IX128" s="3"/>
    </row>
    <row r="129" spans="1:258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  <c r="IX129" s="3"/>
    </row>
    <row r="130" spans="1:258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</row>
    <row r="131" spans="1:258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  <c r="IX131" s="3"/>
    </row>
    <row r="132" spans="1:258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  <c r="IX132" s="3"/>
    </row>
    <row r="133" spans="1:258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  <c r="IX133" s="3"/>
    </row>
    <row r="134" spans="1:258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</row>
    <row r="135" spans="1:258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</row>
    <row r="136" spans="1:258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  <c r="IX136" s="3"/>
    </row>
    <row r="137" spans="1:258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  <c r="IX137" s="3"/>
    </row>
    <row r="138" spans="1:258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</row>
    <row r="139" spans="1:258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</row>
    <row r="140" spans="1:258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</row>
    <row r="141" spans="1:258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</row>
    <row r="142" spans="1:258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  <c r="IX142" s="3"/>
    </row>
    <row r="143" spans="1:258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</row>
    <row r="144" spans="1:258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</row>
    <row r="145" spans="1:258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  <c r="IX145" s="3"/>
    </row>
    <row r="146" spans="1:258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  <c r="IX146" s="3"/>
    </row>
    <row r="147" spans="1:258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  <c r="IX147" s="3"/>
    </row>
    <row r="148" spans="1:258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  <c r="IX148" s="3"/>
    </row>
    <row r="149" spans="1:258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  <c r="IX149" s="3"/>
    </row>
    <row r="150" spans="1:258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  <c r="IX150" s="3"/>
    </row>
    <row r="151" spans="1:258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  <c r="IX151" s="3"/>
    </row>
    <row r="152" spans="1:258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  <c r="IX152" s="3"/>
    </row>
    <row r="153" spans="1:258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  <c r="IX153" s="3"/>
    </row>
    <row r="154" spans="1:258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  <c r="IX154" s="3"/>
    </row>
    <row r="155" spans="1:258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  <c r="IX155" s="3"/>
    </row>
    <row r="156" spans="1:258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  <c r="IX156" s="3"/>
    </row>
    <row r="157" spans="1:258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  <c r="IX157" s="3"/>
    </row>
    <row r="158" spans="1:258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  <c r="IX158" s="3"/>
    </row>
    <row r="159" spans="1:258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  <c r="IX159" s="3"/>
    </row>
    <row r="160" spans="1:258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  <c r="IX160" s="3"/>
    </row>
    <row r="161" spans="1:258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  <c r="IX161" s="3"/>
    </row>
    <row r="162" spans="1:258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  <c r="IX162" s="3"/>
    </row>
    <row r="163" spans="1:258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  <c r="IX163" s="3"/>
    </row>
    <row r="164" spans="1:258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  <c r="IX164" s="3"/>
    </row>
    <row r="165" spans="1:258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  <c r="IX165" s="3"/>
    </row>
    <row r="166" spans="1:258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  <c r="IX166" s="3"/>
    </row>
    <row r="167" spans="1:258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  <c r="IX167" s="3"/>
    </row>
    <row r="168" spans="1:258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  <c r="IX168" s="3"/>
    </row>
    <row r="169" spans="1:258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  <c r="IX169" s="3"/>
    </row>
    <row r="170" spans="1:258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  <c r="IX170" s="3"/>
    </row>
    <row r="171" spans="1:258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  <c r="IX171" s="3"/>
    </row>
    <row r="172" spans="1:258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  <c r="IX172" s="3"/>
    </row>
    <row r="173" spans="1:258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</row>
    <row r="174" spans="1:258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  <c r="IX174" s="3"/>
    </row>
    <row r="175" spans="1:258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  <c r="IX175" s="3"/>
    </row>
    <row r="176" spans="1:258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  <c r="IX176" s="3"/>
    </row>
    <row r="177" spans="1:258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  <c r="IX177" s="3"/>
    </row>
    <row r="178" spans="1:258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  <c r="IX178" s="3"/>
    </row>
    <row r="179" spans="1:258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</row>
    <row r="180" spans="1:258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</row>
    <row r="181" spans="1:258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  <c r="IX181" s="3"/>
    </row>
    <row r="182" spans="1:258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  <c r="IX182" s="3"/>
    </row>
    <row r="183" spans="1:258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  <c r="IX183" s="3"/>
    </row>
    <row r="184" spans="1:258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  <c r="IX184" s="3"/>
    </row>
    <row r="185" spans="1:258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  <c r="IX185" s="3"/>
    </row>
    <row r="186" spans="1:258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  <c r="IX186" s="3"/>
    </row>
    <row r="187" spans="1:258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  <c r="IX187" s="3"/>
    </row>
    <row r="188" spans="1:258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  <c r="IX188" s="3"/>
    </row>
    <row r="189" spans="1:258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  <c r="IX189" s="3"/>
    </row>
    <row r="190" spans="1:258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  <c r="IX190" s="3"/>
    </row>
    <row r="191" spans="1:258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  <c r="IX191" s="3"/>
    </row>
    <row r="192" spans="1:258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  <c r="IX192" s="3"/>
    </row>
    <row r="193" spans="1:258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  <c r="IX193" s="3"/>
    </row>
    <row r="194" spans="1:258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  <c r="IX194" s="3"/>
    </row>
    <row r="195" spans="1:258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  <c r="IX195" s="3"/>
    </row>
    <row r="196" spans="1:258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  <c r="IX196" s="3"/>
    </row>
    <row r="197" spans="1:258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  <c r="IX197" s="3"/>
    </row>
    <row r="198" spans="1:258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  <c r="IX198" s="3"/>
    </row>
    <row r="199" spans="1:258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  <c r="IX199" s="3"/>
    </row>
    <row r="200" spans="1:258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  <c r="IX200" s="3"/>
    </row>
    <row r="201" spans="1:258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  <c r="IX201" s="3"/>
    </row>
    <row r="202" spans="1:258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  <c r="IX202" s="3"/>
    </row>
    <row r="203" spans="1:258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  <c r="IX203" s="3"/>
    </row>
    <row r="204" spans="1:258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  <c r="IX204" s="3"/>
    </row>
    <row r="205" spans="1:258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  <c r="IX205" s="3"/>
    </row>
    <row r="206" spans="1:258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  <c r="IX206" s="3"/>
    </row>
    <row r="207" spans="1:258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  <c r="IX207" s="3"/>
    </row>
    <row r="208" spans="1:258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  <c r="IX208" s="3"/>
    </row>
    <row r="209" spans="1:258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  <c r="IX209" s="3"/>
    </row>
    <row r="210" spans="1:258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  <c r="IX210" s="3"/>
    </row>
    <row r="211" spans="1:258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  <c r="IX211" s="3"/>
    </row>
    <row r="212" spans="1:258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  <c r="IX212" s="3"/>
    </row>
    <row r="213" spans="1:258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  <c r="IX213" s="3"/>
    </row>
    <row r="214" spans="1:258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  <c r="IX214" s="3"/>
    </row>
    <row r="215" spans="1:258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  <c r="IX215" s="3"/>
    </row>
    <row r="216" spans="1:258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  <c r="IX216" s="3"/>
    </row>
    <row r="217" spans="1:258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  <c r="IX217" s="3"/>
    </row>
    <row r="218" spans="1:258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  <c r="IX218" s="3"/>
    </row>
    <row r="219" spans="1:258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</row>
    <row r="220" spans="1:258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</row>
    <row r="221" spans="1:258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</row>
    <row r="222" spans="1:258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  <c r="IX222" s="3"/>
    </row>
    <row r="223" spans="1:258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  <c r="IX223" s="3"/>
    </row>
    <row r="224" spans="1:258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  <c r="IX224" s="3"/>
    </row>
    <row r="225" spans="1:258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  <c r="IX225" s="3"/>
    </row>
    <row r="226" spans="1:258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  <c r="IX226" s="3"/>
    </row>
    <row r="227" spans="1:258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  <c r="IX227" s="3"/>
    </row>
    <row r="228" spans="1:25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  <c r="IX228" s="3"/>
    </row>
    <row r="229" spans="1:258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  <c r="IX229" s="3"/>
    </row>
    <row r="230" spans="1:258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  <c r="IX230" s="3"/>
    </row>
    <row r="231" spans="1:258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  <c r="IX231" s="3"/>
    </row>
    <row r="232" spans="1:258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  <c r="IX232" s="3"/>
    </row>
    <row r="233" spans="1:258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  <c r="IX233" s="3"/>
    </row>
    <row r="234" spans="1:258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  <c r="IX234" s="3"/>
    </row>
    <row r="235" spans="1:258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  <c r="IX235" s="3"/>
    </row>
    <row r="236" spans="1:258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  <c r="IX236" s="3"/>
    </row>
    <row r="237" spans="1:258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</row>
    <row r="238" spans="1:25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</row>
    <row r="239" spans="1:258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  <c r="IX239" s="3"/>
    </row>
    <row r="240" spans="1:258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  <c r="IX240" s="3"/>
    </row>
    <row r="241" spans="1:258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  <c r="IX241" s="3"/>
    </row>
    <row r="242" spans="1:258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  <c r="IX242" s="3"/>
    </row>
    <row r="243" spans="1:258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  <c r="IX243" s="3"/>
    </row>
    <row r="244" spans="1:258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  <c r="IX244" s="3"/>
    </row>
    <row r="245" spans="1:258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  <c r="IX245" s="3"/>
    </row>
    <row r="246" spans="1:258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  <c r="IX246" s="3"/>
    </row>
    <row r="247" spans="1:258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  <c r="IX247" s="3"/>
    </row>
    <row r="248" spans="1:25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  <c r="IX248" s="3"/>
    </row>
    <row r="249" spans="1:258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  <c r="IX249" s="3"/>
    </row>
    <row r="250" spans="1:258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  <c r="IX250" s="3"/>
    </row>
    <row r="251" spans="1:258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  <c r="IX251" s="3"/>
    </row>
    <row r="252" spans="1:258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  <c r="IX252" s="3"/>
    </row>
    <row r="253" spans="1:258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  <c r="IX253" s="3"/>
    </row>
    <row r="254" spans="1:258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  <c r="IX254" s="3"/>
    </row>
    <row r="255" spans="1:258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  <c r="IX255" s="3"/>
    </row>
    <row r="256" spans="1:258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  <c r="IX256" s="3"/>
    </row>
    <row r="257" spans="1:258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  <c r="IX257" s="3"/>
    </row>
    <row r="258" spans="1: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  <c r="IX258" s="3"/>
    </row>
    <row r="259" spans="1:258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  <c r="IX259" s="3"/>
    </row>
    <row r="260" spans="1:258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  <c r="IX260" s="3"/>
    </row>
    <row r="261" spans="1:258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  <c r="IX261" s="3"/>
    </row>
    <row r="262" spans="1:258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  <c r="IX262" s="3"/>
    </row>
    <row r="263" spans="1:258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  <c r="IX263" s="3"/>
    </row>
    <row r="264" spans="1:258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  <c r="IX264" s="3"/>
    </row>
    <row r="265" spans="1:258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  <c r="IX265" s="3"/>
    </row>
    <row r="266" spans="1:258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  <c r="IX266" s="3"/>
    </row>
    <row r="267" spans="1:258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  <c r="IX267" s="3"/>
    </row>
    <row r="268" spans="1:25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  <c r="IX268" s="3"/>
    </row>
    <row r="269" spans="1:258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  <c r="IX269" s="3"/>
    </row>
    <row r="270" spans="1:258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</row>
    <row r="271" spans="1:258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  <c r="IX271" s="3"/>
    </row>
    <row r="272" spans="1:258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  <c r="IX272" s="3"/>
    </row>
    <row r="273" spans="1:258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  <c r="IX273" s="3"/>
    </row>
    <row r="274" spans="1:258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  <c r="IX274" s="3"/>
    </row>
    <row r="275" spans="1:258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  <c r="IX275" s="3"/>
    </row>
    <row r="276" spans="1:258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  <c r="IX276" s="3"/>
    </row>
    <row r="277" spans="1:258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  <c r="IX277" s="3"/>
    </row>
    <row r="278" spans="1:25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  <c r="IX278" s="3"/>
    </row>
    <row r="279" spans="1:258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  <c r="IX279" s="3"/>
    </row>
    <row r="280" spans="1:258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  <c r="IX280" s="3"/>
    </row>
    <row r="281" spans="1:258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  <c r="IX281" s="3"/>
    </row>
    <row r="282" spans="1:258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  <c r="IX282" s="3"/>
    </row>
    <row r="283" spans="1:258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  <c r="IX283" s="3"/>
    </row>
    <row r="284" spans="1:258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  <c r="IX284" s="3"/>
    </row>
    <row r="285" spans="1:258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  <c r="IX285" s="3"/>
    </row>
    <row r="286" spans="1:258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  <c r="IX286" s="3"/>
    </row>
    <row r="287" spans="1:258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  <c r="IX287" s="3"/>
    </row>
    <row r="288" spans="1:25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  <c r="IX288" s="3"/>
    </row>
    <row r="289" spans="1:258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</row>
    <row r="290" spans="1:258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</row>
    <row r="291" spans="1:258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</row>
    <row r="292" spans="1:258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</row>
    <row r="293" spans="1:258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</row>
    <row r="294" spans="1:258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</row>
    <row r="295" spans="1:258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</row>
    <row r="296" spans="1:258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</row>
    <row r="297" spans="1:258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</row>
    <row r="298" spans="1:25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</row>
    <row r="299" spans="1:258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</row>
    <row r="300" spans="1:258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</row>
    <row r="301" spans="1:258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</row>
    <row r="302" spans="1:258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</row>
    <row r="303" spans="1:258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</row>
    <row r="304" spans="1:258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</row>
    <row r="305" spans="1:258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</row>
    <row r="306" spans="1:258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</row>
    <row r="307" spans="1:258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</row>
    <row r="308" spans="1:25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</row>
    <row r="309" spans="1:258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</row>
    <row r="310" spans="1:258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</row>
    <row r="311" spans="1:258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</row>
    <row r="312" spans="1:258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</row>
    <row r="313" spans="1:258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</row>
    <row r="314" spans="1:258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</row>
    <row r="315" spans="1:258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</row>
    <row r="316" spans="1:258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</row>
    <row r="317" spans="1:258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</row>
    <row r="318" spans="1:25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</row>
    <row r="319" spans="1:258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</row>
    <row r="320" spans="1:258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</row>
    <row r="321" spans="1:28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</row>
    <row r="322" spans="1:28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  <c r="IX322" s="3"/>
    </row>
    <row r="323" spans="1:28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  <c r="IX323" s="3"/>
    </row>
    <row r="324" spans="1:28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  <c r="IX324" s="3"/>
    </row>
    <row r="325" spans="1:28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  <c r="IY325" s="3"/>
      <c r="IZ325" s="3"/>
      <c r="JA325" s="3"/>
      <c r="JB325" s="3"/>
      <c r="JC325" s="3"/>
      <c r="JD325" s="3"/>
      <c r="JE325" s="3"/>
      <c r="JF325" s="3"/>
      <c r="JG325" s="3"/>
      <c r="JH325" s="3"/>
      <c r="JI325" s="3"/>
      <c r="JJ325" s="3"/>
      <c r="JK325" s="3"/>
      <c r="JL325" s="3"/>
      <c r="JM325" s="3"/>
      <c r="JN325" s="3"/>
      <c r="JO325" s="3"/>
      <c r="JP325" s="3"/>
      <c r="JQ325" s="3"/>
      <c r="JR325" s="3"/>
      <c r="JS325" s="3"/>
      <c r="JT325" s="3"/>
      <c r="JU325" s="3"/>
      <c r="JV325" s="3"/>
    </row>
    <row r="326" spans="1:28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  <c r="IX326" s="3"/>
      <c r="IY326" s="3"/>
      <c r="IZ326" s="3"/>
      <c r="JA326" s="3"/>
      <c r="JB326" s="3"/>
      <c r="JC326" s="3"/>
      <c r="JD326" s="3"/>
      <c r="JE326" s="3"/>
      <c r="JF326" s="3"/>
      <c r="JG326" s="3"/>
      <c r="JH326" s="3"/>
      <c r="JI326" s="3"/>
      <c r="JJ326" s="3"/>
      <c r="JK326" s="3"/>
      <c r="JL326" s="3"/>
      <c r="JM326" s="3"/>
      <c r="JN326" s="3"/>
      <c r="JO326" s="3"/>
      <c r="JP326" s="3"/>
      <c r="JQ326" s="3"/>
      <c r="JR326" s="3"/>
      <c r="JS326" s="3"/>
      <c r="JT326" s="3"/>
      <c r="JU326" s="3"/>
      <c r="JV326" s="3"/>
    </row>
    <row r="327" spans="1:28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  <c r="IY327" s="3"/>
      <c r="IZ327" s="3"/>
      <c r="JA327" s="3"/>
      <c r="JB327" s="3"/>
      <c r="JC327" s="3"/>
      <c r="JD327" s="3"/>
      <c r="JE327" s="3"/>
      <c r="JF327" s="3"/>
      <c r="JG327" s="3"/>
      <c r="JH327" s="3"/>
      <c r="JI327" s="3"/>
      <c r="JJ327" s="3"/>
      <c r="JK327" s="3"/>
      <c r="JL327" s="3"/>
      <c r="JM327" s="3"/>
      <c r="JN327" s="3"/>
      <c r="JO327" s="3"/>
      <c r="JP327" s="3"/>
      <c r="JQ327" s="3"/>
      <c r="JR327" s="3"/>
      <c r="JS327" s="3"/>
      <c r="JT327" s="3"/>
      <c r="JU327" s="3"/>
      <c r="JV327" s="3"/>
    </row>
    <row r="328" spans="1:28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  <c r="IX328" s="3"/>
      <c r="IY328" s="3"/>
      <c r="IZ328" s="3"/>
      <c r="JA328" s="3"/>
      <c r="JB328" s="3"/>
      <c r="JC328" s="3"/>
      <c r="JD328" s="3"/>
      <c r="JE328" s="3"/>
      <c r="JF328" s="3"/>
      <c r="JG328" s="3"/>
      <c r="JH328" s="3"/>
      <c r="JI328" s="3"/>
      <c r="JJ328" s="3"/>
      <c r="JK328" s="3"/>
      <c r="JL328" s="3"/>
      <c r="JM328" s="3"/>
      <c r="JN328" s="3"/>
      <c r="JO328" s="3"/>
      <c r="JP328" s="3"/>
      <c r="JQ328" s="3"/>
      <c r="JR328" s="3"/>
      <c r="JS328" s="3"/>
      <c r="JT328" s="3"/>
      <c r="JU328" s="3"/>
      <c r="JV328" s="3"/>
    </row>
    <row r="329" spans="1:28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  <c r="IX329" s="3"/>
      <c r="IY329" s="3"/>
      <c r="IZ329" s="3"/>
      <c r="JA329" s="3"/>
      <c r="JB329" s="3"/>
      <c r="JC329" s="3"/>
      <c r="JD329" s="3"/>
      <c r="JE329" s="3"/>
      <c r="JF329" s="3"/>
      <c r="JG329" s="3"/>
      <c r="JH329" s="3"/>
      <c r="JI329" s="3"/>
      <c r="JJ329" s="3"/>
      <c r="JK329" s="3"/>
      <c r="JL329" s="3"/>
      <c r="JM329" s="3"/>
      <c r="JN329" s="3"/>
      <c r="JO329" s="3"/>
      <c r="JP329" s="3"/>
      <c r="JQ329" s="3"/>
      <c r="JR329" s="3"/>
      <c r="JS329" s="3"/>
      <c r="JT329" s="3"/>
      <c r="JU329" s="3"/>
      <c r="JV329" s="3"/>
    </row>
    <row r="330" spans="1:28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  <c r="IY330" s="3"/>
      <c r="IZ330" s="3"/>
      <c r="JA330" s="3"/>
      <c r="JB330" s="3"/>
      <c r="JC330" s="3"/>
      <c r="JD330" s="3"/>
      <c r="JE330" s="3"/>
      <c r="JF330" s="3"/>
      <c r="JG330" s="3"/>
      <c r="JH330" s="3"/>
      <c r="JI330" s="3"/>
      <c r="JJ330" s="3"/>
      <c r="JK330" s="3"/>
      <c r="JL330" s="3"/>
      <c r="JM330" s="3"/>
      <c r="JN330" s="3"/>
      <c r="JO330" s="3"/>
      <c r="JP330" s="3"/>
      <c r="JQ330" s="3"/>
      <c r="JR330" s="3"/>
      <c r="JS330" s="3"/>
      <c r="JT330" s="3"/>
      <c r="JU330" s="3"/>
      <c r="JV330" s="3"/>
    </row>
    <row r="331" spans="1:28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  <c r="IY331" s="3"/>
      <c r="IZ331" s="3"/>
      <c r="JA331" s="3"/>
      <c r="JB331" s="3"/>
      <c r="JC331" s="3"/>
      <c r="JD331" s="3"/>
      <c r="JE331" s="3"/>
      <c r="JF331" s="3"/>
      <c r="JG331" s="3"/>
      <c r="JH331" s="3"/>
      <c r="JI331" s="3"/>
      <c r="JJ331" s="3"/>
      <c r="JK331" s="3"/>
      <c r="JL331" s="3"/>
      <c r="JM331" s="3"/>
      <c r="JN331" s="3"/>
      <c r="JO331" s="3"/>
      <c r="JP331" s="3"/>
      <c r="JQ331" s="3"/>
      <c r="JR331" s="3"/>
      <c r="JS331" s="3"/>
      <c r="JT331" s="3"/>
      <c r="JU331" s="3"/>
      <c r="JV331" s="3"/>
    </row>
    <row r="332" spans="1:28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  <c r="IY332" s="3"/>
      <c r="IZ332" s="3"/>
      <c r="JA332" s="3"/>
      <c r="JB332" s="3"/>
      <c r="JC332" s="3"/>
      <c r="JD332" s="3"/>
      <c r="JE332" s="3"/>
      <c r="JF332" s="3"/>
      <c r="JG332" s="3"/>
      <c r="JH332" s="3"/>
      <c r="JI332" s="3"/>
      <c r="JJ332" s="3"/>
      <c r="JK332" s="3"/>
      <c r="JL332" s="3"/>
      <c r="JM332" s="3"/>
      <c r="JN332" s="3"/>
      <c r="JO332" s="3"/>
      <c r="JP332" s="3"/>
      <c r="JQ332" s="3"/>
      <c r="JR332" s="3"/>
      <c r="JS332" s="3"/>
      <c r="JT332" s="3"/>
      <c r="JU332" s="3"/>
      <c r="JV332" s="3"/>
    </row>
    <row r="333" spans="1:28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  <c r="IY333" s="3"/>
      <c r="IZ333" s="3"/>
      <c r="JA333" s="3"/>
      <c r="JB333" s="3"/>
      <c r="JC333" s="3"/>
      <c r="JD333" s="3"/>
      <c r="JE333" s="3"/>
      <c r="JF333" s="3"/>
      <c r="JG333" s="3"/>
      <c r="JH333" s="3"/>
      <c r="JI333" s="3"/>
      <c r="JJ333" s="3"/>
      <c r="JK333" s="3"/>
      <c r="JL333" s="3"/>
      <c r="JM333" s="3"/>
      <c r="JN333" s="3"/>
      <c r="JO333" s="3"/>
      <c r="JP333" s="3"/>
      <c r="JQ333" s="3"/>
      <c r="JR333" s="3"/>
      <c r="JS333" s="3"/>
      <c r="JT333" s="3"/>
      <c r="JU333" s="3"/>
      <c r="JV333" s="3"/>
    </row>
    <row r="334" spans="1:28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  <c r="IY334" s="3"/>
      <c r="IZ334" s="3"/>
      <c r="JA334" s="3"/>
      <c r="JB334" s="3"/>
      <c r="JC334" s="3"/>
      <c r="JD334" s="3"/>
      <c r="JE334" s="3"/>
      <c r="JF334" s="3"/>
      <c r="JG334" s="3"/>
      <c r="JH334" s="3"/>
      <c r="JI334" s="3"/>
      <c r="JJ334" s="3"/>
      <c r="JK334" s="3"/>
      <c r="JL334" s="3"/>
      <c r="JM334" s="3"/>
      <c r="JN334" s="3"/>
      <c r="JO334" s="3"/>
      <c r="JP334" s="3"/>
      <c r="JQ334" s="3"/>
      <c r="JR334" s="3"/>
      <c r="JS334" s="3"/>
      <c r="JT334" s="3"/>
      <c r="JU334" s="3"/>
      <c r="JV334" s="3"/>
    </row>
    <row r="335" spans="1:28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  <c r="IY335" s="3"/>
      <c r="IZ335" s="3"/>
      <c r="JA335" s="3"/>
      <c r="JB335" s="3"/>
      <c r="JC335" s="3"/>
      <c r="JD335" s="3"/>
      <c r="JE335" s="3"/>
      <c r="JF335" s="3"/>
      <c r="JG335" s="3"/>
      <c r="JH335" s="3"/>
      <c r="JI335" s="3"/>
      <c r="JJ335" s="3"/>
      <c r="JK335" s="3"/>
      <c r="JL335" s="3"/>
      <c r="JM335" s="3"/>
      <c r="JN335" s="3"/>
      <c r="JO335" s="3"/>
      <c r="JP335" s="3"/>
      <c r="JQ335" s="3"/>
      <c r="JR335" s="3"/>
      <c r="JS335" s="3"/>
      <c r="JT335" s="3"/>
      <c r="JU335" s="3"/>
      <c r="JV335" s="3"/>
    </row>
    <row r="336" spans="1:28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  <c r="IY336" s="3"/>
      <c r="IZ336" s="3"/>
      <c r="JA336" s="3"/>
      <c r="JB336" s="3"/>
      <c r="JC336" s="3"/>
      <c r="JD336" s="3"/>
      <c r="JE336" s="3"/>
      <c r="JF336" s="3"/>
      <c r="JG336" s="3"/>
      <c r="JH336" s="3"/>
      <c r="JI336" s="3"/>
      <c r="JJ336" s="3"/>
      <c r="JK336" s="3"/>
      <c r="JL336" s="3"/>
      <c r="JM336" s="3"/>
      <c r="JN336" s="3"/>
      <c r="JO336" s="3"/>
      <c r="JP336" s="3"/>
      <c r="JQ336" s="3"/>
      <c r="JR336" s="3"/>
      <c r="JS336" s="3"/>
      <c r="JT336" s="3"/>
      <c r="JU336" s="3"/>
      <c r="JV336" s="3"/>
    </row>
    <row r="337" spans="1:28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  <c r="IY337" s="3"/>
      <c r="IZ337" s="3"/>
      <c r="JA337" s="3"/>
      <c r="JB337" s="3"/>
      <c r="JC337" s="3"/>
      <c r="JD337" s="3"/>
      <c r="JE337" s="3"/>
      <c r="JF337" s="3"/>
      <c r="JG337" s="3"/>
      <c r="JH337" s="3"/>
      <c r="JI337" s="3"/>
      <c r="JJ337" s="3"/>
      <c r="JK337" s="3"/>
      <c r="JL337" s="3"/>
      <c r="JM337" s="3"/>
      <c r="JN337" s="3"/>
      <c r="JO337" s="3"/>
      <c r="JP337" s="3"/>
      <c r="JQ337" s="3"/>
      <c r="JR337" s="3"/>
      <c r="JS337" s="3"/>
      <c r="JT337" s="3"/>
      <c r="JU337" s="3"/>
      <c r="JV337" s="3"/>
    </row>
    <row r="338" spans="1:28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  <c r="IY338" s="3"/>
      <c r="IZ338" s="3"/>
      <c r="JA338" s="3"/>
      <c r="JB338" s="3"/>
      <c r="JC338" s="3"/>
      <c r="JD338" s="3"/>
      <c r="JE338" s="3"/>
      <c r="JF338" s="3"/>
      <c r="JG338" s="3"/>
      <c r="JH338" s="3"/>
      <c r="JI338" s="3"/>
      <c r="JJ338" s="3"/>
      <c r="JK338" s="3"/>
      <c r="JL338" s="3"/>
      <c r="JM338" s="3"/>
      <c r="JN338" s="3"/>
      <c r="JO338" s="3"/>
      <c r="JP338" s="3"/>
      <c r="JQ338" s="3"/>
      <c r="JR338" s="3"/>
      <c r="JS338" s="3"/>
      <c r="JT338" s="3"/>
      <c r="JU338" s="3"/>
      <c r="JV338" s="3"/>
    </row>
    <row r="339" spans="1:28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  <c r="IY339" s="3"/>
      <c r="IZ339" s="3"/>
      <c r="JA339" s="3"/>
      <c r="JB339" s="3"/>
      <c r="JC339" s="3"/>
      <c r="JD339" s="3"/>
      <c r="JE339" s="3"/>
      <c r="JF339" s="3"/>
      <c r="JG339" s="3"/>
      <c r="JH339" s="3"/>
      <c r="JI339" s="3"/>
      <c r="JJ339" s="3"/>
      <c r="JK339" s="3"/>
      <c r="JL339" s="3"/>
      <c r="JM339" s="3"/>
      <c r="JN339" s="3"/>
      <c r="JO339" s="3"/>
      <c r="JP339" s="3"/>
      <c r="JQ339" s="3"/>
      <c r="JR339" s="3"/>
      <c r="JS339" s="3"/>
      <c r="JT339" s="3"/>
      <c r="JU339" s="3"/>
      <c r="JV339" s="3"/>
    </row>
    <row r="340" spans="1:28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  <c r="IY340" s="3"/>
      <c r="IZ340" s="3"/>
      <c r="JA340" s="3"/>
      <c r="JB340" s="3"/>
      <c r="JC340" s="3"/>
      <c r="JD340" s="3"/>
      <c r="JE340" s="3"/>
      <c r="JF340" s="3"/>
      <c r="JG340" s="3"/>
      <c r="JH340" s="3"/>
      <c r="JI340" s="3"/>
      <c r="JJ340" s="3"/>
      <c r="JK340" s="3"/>
      <c r="JL340" s="3"/>
      <c r="JM340" s="3"/>
      <c r="JN340" s="3"/>
      <c r="JO340" s="3"/>
      <c r="JP340" s="3"/>
      <c r="JQ340" s="3"/>
      <c r="JR340" s="3"/>
      <c r="JS340" s="3"/>
      <c r="JT340" s="3"/>
      <c r="JU340" s="3"/>
      <c r="JV340" s="3"/>
    </row>
    <row r="341" spans="1:28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  <c r="IY341" s="3"/>
      <c r="IZ341" s="3"/>
      <c r="JA341" s="3"/>
      <c r="JB341" s="3"/>
      <c r="JC341" s="3"/>
      <c r="JD341" s="3"/>
      <c r="JE341" s="3"/>
      <c r="JF341" s="3"/>
      <c r="JG341" s="3"/>
      <c r="JH341" s="3"/>
      <c r="JI341" s="3"/>
      <c r="JJ341" s="3"/>
      <c r="JK341" s="3"/>
      <c r="JL341" s="3"/>
      <c r="JM341" s="3"/>
      <c r="JN341" s="3"/>
      <c r="JO341" s="3"/>
      <c r="JP341" s="3"/>
      <c r="JQ341" s="3"/>
      <c r="JR341" s="3"/>
      <c r="JS341" s="3"/>
      <c r="JT341" s="3"/>
      <c r="JU341" s="3"/>
      <c r="JV341" s="3"/>
    </row>
    <row r="342" spans="1:28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  <c r="IY342" s="3"/>
      <c r="IZ342" s="3"/>
      <c r="JA342" s="3"/>
      <c r="JB342" s="3"/>
      <c r="JC342" s="3"/>
      <c r="JD342" s="3"/>
      <c r="JE342" s="3"/>
      <c r="JF342" s="3"/>
      <c r="JG342" s="3"/>
      <c r="JH342" s="3"/>
      <c r="JI342" s="3"/>
      <c r="JJ342" s="3"/>
      <c r="JK342" s="3"/>
      <c r="JL342" s="3"/>
      <c r="JM342" s="3"/>
      <c r="JN342" s="3"/>
      <c r="JO342" s="3"/>
      <c r="JP342" s="3"/>
      <c r="JQ342" s="3"/>
      <c r="JR342" s="3"/>
      <c r="JS342" s="3"/>
      <c r="JT342" s="3"/>
      <c r="JU342" s="3"/>
      <c r="JV342" s="3"/>
    </row>
    <row r="343" spans="1:28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  <c r="IY343" s="3"/>
      <c r="IZ343" s="3"/>
      <c r="JA343" s="3"/>
      <c r="JB343" s="3"/>
      <c r="JC343" s="3"/>
      <c r="JD343" s="3"/>
      <c r="JE343" s="3"/>
      <c r="JF343" s="3"/>
      <c r="JG343" s="3"/>
      <c r="JH343" s="3"/>
      <c r="JI343" s="3"/>
      <c r="JJ343" s="3"/>
      <c r="JK343" s="3"/>
      <c r="JL343" s="3"/>
      <c r="JM343" s="3"/>
      <c r="JN343" s="3"/>
      <c r="JO343" s="3"/>
      <c r="JP343" s="3"/>
      <c r="JQ343" s="3"/>
      <c r="JR343" s="3"/>
      <c r="JS343" s="3"/>
      <c r="JT343" s="3"/>
      <c r="JU343" s="3"/>
      <c r="JV343" s="3"/>
    </row>
    <row r="344" spans="1:28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  <c r="IY344" s="3"/>
      <c r="IZ344" s="3"/>
      <c r="JA344" s="3"/>
      <c r="JB344" s="3"/>
      <c r="JC344" s="3"/>
      <c r="JD344" s="3"/>
      <c r="JE344" s="3"/>
      <c r="JF344" s="3"/>
      <c r="JG344" s="3"/>
      <c r="JH344" s="3"/>
      <c r="JI344" s="3"/>
      <c r="JJ344" s="3"/>
      <c r="JK344" s="3"/>
      <c r="JL344" s="3"/>
      <c r="JM344" s="3"/>
      <c r="JN344" s="3"/>
      <c r="JO344" s="3"/>
      <c r="JP344" s="3"/>
      <c r="JQ344" s="3"/>
      <c r="JR344" s="3"/>
      <c r="JS344" s="3"/>
      <c r="JT344" s="3"/>
      <c r="JU344" s="3"/>
      <c r="JV344" s="3"/>
    </row>
    <row r="345" spans="1:28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  <c r="IY345" s="3"/>
      <c r="IZ345" s="3"/>
      <c r="JA345" s="3"/>
      <c r="JB345" s="3"/>
      <c r="JC345" s="3"/>
      <c r="JD345" s="3"/>
      <c r="JE345" s="3"/>
      <c r="JF345" s="3"/>
      <c r="JG345" s="3"/>
      <c r="JH345" s="3"/>
      <c r="JI345" s="3"/>
      <c r="JJ345" s="3"/>
      <c r="JK345" s="3"/>
      <c r="JL345" s="3"/>
      <c r="JM345" s="3"/>
      <c r="JN345" s="3"/>
      <c r="JO345" s="3"/>
      <c r="JP345" s="3"/>
      <c r="JQ345" s="3"/>
      <c r="JR345" s="3"/>
      <c r="JS345" s="3"/>
      <c r="JT345" s="3"/>
      <c r="JU345" s="3"/>
      <c r="JV345" s="3"/>
    </row>
    <row r="346" spans="1:28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  <c r="IY346" s="3"/>
      <c r="IZ346" s="3"/>
      <c r="JA346" s="3"/>
      <c r="JB346" s="3"/>
      <c r="JC346" s="3"/>
      <c r="JD346" s="3"/>
      <c r="JE346" s="3"/>
      <c r="JF346" s="3"/>
      <c r="JG346" s="3"/>
      <c r="JH346" s="3"/>
      <c r="JI346" s="3"/>
      <c r="JJ346" s="3"/>
      <c r="JK346" s="3"/>
      <c r="JL346" s="3"/>
      <c r="JM346" s="3"/>
      <c r="JN346" s="3"/>
      <c r="JO346" s="3"/>
      <c r="JP346" s="3"/>
      <c r="JQ346" s="3"/>
      <c r="JR346" s="3"/>
      <c r="JS346" s="3"/>
      <c r="JT346" s="3"/>
      <c r="JU346" s="3"/>
      <c r="JV346" s="3"/>
    </row>
    <row r="347" spans="1:28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  <c r="IY347" s="3"/>
      <c r="IZ347" s="3"/>
      <c r="JA347" s="3"/>
      <c r="JB347" s="3"/>
      <c r="JC347" s="3"/>
      <c r="JD347" s="3"/>
      <c r="JE347" s="3"/>
      <c r="JF347" s="3"/>
      <c r="JG347" s="3"/>
      <c r="JH347" s="3"/>
      <c r="JI347" s="3"/>
      <c r="JJ347" s="3"/>
      <c r="JK347" s="3"/>
      <c r="JL347" s="3"/>
      <c r="JM347" s="3"/>
      <c r="JN347" s="3"/>
      <c r="JO347" s="3"/>
      <c r="JP347" s="3"/>
      <c r="JQ347" s="3"/>
      <c r="JR347" s="3"/>
      <c r="JS347" s="3"/>
      <c r="JT347" s="3"/>
      <c r="JU347" s="3"/>
      <c r="JV347" s="3"/>
    </row>
    <row r="348" spans="1:28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  <c r="IY348" s="3"/>
      <c r="IZ348" s="3"/>
      <c r="JA348" s="3"/>
      <c r="JB348" s="3"/>
      <c r="JC348" s="3"/>
      <c r="JD348" s="3"/>
      <c r="JE348" s="3"/>
      <c r="JF348" s="3"/>
      <c r="JG348" s="3"/>
      <c r="JH348" s="3"/>
      <c r="JI348" s="3"/>
      <c r="JJ348" s="3"/>
      <c r="JK348" s="3"/>
      <c r="JL348" s="3"/>
      <c r="JM348" s="3"/>
      <c r="JN348" s="3"/>
      <c r="JO348" s="3"/>
      <c r="JP348" s="3"/>
      <c r="JQ348" s="3"/>
      <c r="JR348" s="3"/>
      <c r="JS348" s="3"/>
      <c r="JT348" s="3"/>
      <c r="JU348" s="3"/>
      <c r="JV348" s="3"/>
    </row>
    <row r="349" spans="1:28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  <c r="IY349" s="3"/>
      <c r="IZ349" s="3"/>
      <c r="JA349" s="3"/>
      <c r="JB349" s="3"/>
      <c r="JC349" s="3"/>
      <c r="JD349" s="3"/>
      <c r="JE349" s="3"/>
      <c r="JF349" s="3"/>
      <c r="JG349" s="3"/>
      <c r="JH349" s="3"/>
      <c r="JI349" s="3"/>
      <c r="JJ349" s="3"/>
      <c r="JK349" s="3"/>
      <c r="JL349" s="3"/>
      <c r="JM349" s="3"/>
      <c r="JN349" s="3"/>
      <c r="JO349" s="3"/>
      <c r="JP349" s="3"/>
      <c r="JQ349" s="3"/>
      <c r="JR349" s="3"/>
      <c r="JS349" s="3"/>
      <c r="JT349" s="3"/>
      <c r="JU349" s="3"/>
      <c r="JV349" s="3"/>
    </row>
    <row r="350" spans="1:28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  <c r="IY350" s="3"/>
      <c r="IZ350" s="3"/>
      <c r="JA350" s="3"/>
      <c r="JB350" s="3"/>
      <c r="JC350" s="3"/>
      <c r="JD350" s="3"/>
      <c r="JE350" s="3"/>
      <c r="JF350" s="3"/>
      <c r="JG350" s="3"/>
      <c r="JH350" s="3"/>
      <c r="JI350" s="3"/>
      <c r="JJ350" s="3"/>
      <c r="JK350" s="3"/>
      <c r="JL350" s="3"/>
      <c r="JM350" s="3"/>
      <c r="JN350" s="3"/>
      <c r="JO350" s="3"/>
      <c r="JP350" s="3"/>
      <c r="JQ350" s="3"/>
      <c r="JR350" s="3"/>
      <c r="JS350" s="3"/>
      <c r="JT350" s="3"/>
      <c r="JU350" s="3"/>
      <c r="JV350" s="3"/>
    </row>
    <row r="351" spans="1:28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  <c r="IY351" s="3"/>
      <c r="IZ351" s="3"/>
      <c r="JA351" s="3"/>
      <c r="JB351" s="3"/>
      <c r="JC351" s="3"/>
      <c r="JD351" s="3"/>
      <c r="JE351" s="3"/>
      <c r="JF351" s="3"/>
      <c r="JG351" s="3"/>
      <c r="JH351" s="3"/>
      <c r="JI351" s="3"/>
      <c r="JJ351" s="3"/>
      <c r="JK351" s="3"/>
      <c r="JL351" s="3"/>
      <c r="JM351" s="3"/>
      <c r="JN351" s="3"/>
      <c r="JO351" s="3"/>
      <c r="JP351" s="3"/>
      <c r="JQ351" s="3"/>
      <c r="JR351" s="3"/>
      <c r="JS351" s="3"/>
      <c r="JT351" s="3"/>
      <c r="JU351" s="3"/>
      <c r="JV351" s="3"/>
    </row>
    <row r="352" spans="1:28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  <c r="IY352" s="3"/>
      <c r="IZ352" s="3"/>
      <c r="JA352" s="3"/>
      <c r="JB352" s="3"/>
      <c r="JC352" s="3"/>
      <c r="JD352" s="3"/>
      <c r="JE352" s="3"/>
      <c r="JF352" s="3"/>
      <c r="JG352" s="3"/>
      <c r="JH352" s="3"/>
      <c r="JI352" s="3"/>
      <c r="JJ352" s="3"/>
      <c r="JK352" s="3"/>
      <c r="JL352" s="3"/>
      <c r="JM352" s="3"/>
      <c r="JN352" s="3"/>
      <c r="JO352" s="3"/>
      <c r="JP352" s="3"/>
      <c r="JQ352" s="3"/>
      <c r="JR352" s="3"/>
      <c r="JS352" s="3"/>
      <c r="JT352" s="3"/>
      <c r="JU352" s="3"/>
      <c r="JV352" s="3"/>
    </row>
    <row r="353" spans="1:28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  <c r="IY353" s="3"/>
      <c r="IZ353" s="3"/>
      <c r="JA353" s="3"/>
      <c r="JB353" s="3"/>
      <c r="JC353" s="3"/>
      <c r="JD353" s="3"/>
      <c r="JE353" s="3"/>
      <c r="JF353" s="3"/>
      <c r="JG353" s="3"/>
      <c r="JH353" s="3"/>
      <c r="JI353" s="3"/>
      <c r="JJ353" s="3"/>
      <c r="JK353" s="3"/>
      <c r="JL353" s="3"/>
      <c r="JM353" s="3"/>
      <c r="JN353" s="3"/>
      <c r="JO353" s="3"/>
      <c r="JP353" s="3"/>
      <c r="JQ353" s="3"/>
      <c r="JR353" s="3"/>
      <c r="JS353" s="3"/>
      <c r="JT353" s="3"/>
      <c r="JU353" s="3"/>
      <c r="JV353" s="3"/>
    </row>
    <row r="354" spans="1:28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  <c r="IY354" s="3"/>
      <c r="IZ354" s="3"/>
      <c r="JA354" s="3"/>
      <c r="JB354" s="3"/>
      <c r="JC354" s="3"/>
      <c r="JD354" s="3"/>
      <c r="JE354" s="3"/>
      <c r="JF354" s="3"/>
      <c r="JG354" s="3"/>
      <c r="JH354" s="3"/>
      <c r="JI354" s="3"/>
      <c r="JJ354" s="3"/>
      <c r="JK354" s="3"/>
      <c r="JL354" s="3"/>
      <c r="JM354" s="3"/>
      <c r="JN354" s="3"/>
      <c r="JO354" s="3"/>
      <c r="JP354" s="3"/>
      <c r="JQ354" s="3"/>
      <c r="JR354" s="3"/>
      <c r="JS354" s="3"/>
      <c r="JT354" s="3"/>
      <c r="JU354" s="3"/>
      <c r="JV354" s="3"/>
    </row>
    <row r="355" spans="1:28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  <c r="IY355" s="3"/>
      <c r="IZ355" s="3"/>
      <c r="JA355" s="3"/>
      <c r="JB355" s="3"/>
      <c r="JC355" s="3"/>
      <c r="JD355" s="3"/>
      <c r="JE355" s="3"/>
      <c r="JF355" s="3"/>
      <c r="JG355" s="3"/>
      <c r="JH355" s="3"/>
      <c r="JI355" s="3"/>
      <c r="JJ355" s="3"/>
      <c r="JK355" s="3"/>
      <c r="JL355" s="3"/>
      <c r="JM355" s="3"/>
      <c r="JN355" s="3"/>
      <c r="JO355" s="3"/>
      <c r="JP355" s="3"/>
      <c r="JQ355" s="3"/>
      <c r="JR355" s="3"/>
      <c r="JS355" s="3"/>
      <c r="JT355" s="3"/>
      <c r="JU355" s="3"/>
      <c r="JV355" s="3"/>
    </row>
    <row r="356" spans="1:28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  <c r="IY356" s="3"/>
      <c r="IZ356" s="3"/>
      <c r="JA356" s="3"/>
      <c r="JB356" s="3"/>
      <c r="JC356" s="3"/>
      <c r="JD356" s="3"/>
      <c r="JE356" s="3"/>
      <c r="JF356" s="3"/>
      <c r="JG356" s="3"/>
      <c r="JH356" s="3"/>
      <c r="JI356" s="3"/>
      <c r="JJ356" s="3"/>
      <c r="JK356" s="3"/>
      <c r="JL356" s="3"/>
      <c r="JM356" s="3"/>
      <c r="JN356" s="3"/>
      <c r="JO356" s="3"/>
      <c r="JP356" s="3"/>
      <c r="JQ356" s="3"/>
      <c r="JR356" s="3"/>
      <c r="JS356" s="3"/>
      <c r="JT356" s="3"/>
      <c r="JU356" s="3"/>
      <c r="JV356" s="3"/>
    </row>
    <row r="357" spans="1:28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  <c r="IY357" s="3"/>
      <c r="IZ357" s="3"/>
      <c r="JA357" s="3"/>
      <c r="JB357" s="3"/>
      <c r="JC357" s="3"/>
      <c r="JD357" s="3"/>
      <c r="JE357" s="3"/>
      <c r="JF357" s="3"/>
      <c r="JG357" s="3"/>
      <c r="JH357" s="3"/>
      <c r="JI357" s="3"/>
      <c r="JJ357" s="3"/>
      <c r="JK357" s="3"/>
      <c r="JL357" s="3"/>
      <c r="JM357" s="3"/>
      <c r="JN357" s="3"/>
      <c r="JO357" s="3"/>
      <c r="JP357" s="3"/>
      <c r="JQ357" s="3"/>
      <c r="JR357" s="3"/>
      <c r="JS357" s="3"/>
      <c r="JT357" s="3"/>
      <c r="JU357" s="3"/>
      <c r="JV357" s="3"/>
    </row>
    <row r="358" spans="1:28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  <c r="IY358" s="3"/>
      <c r="IZ358" s="3"/>
      <c r="JA358" s="3"/>
      <c r="JB358" s="3"/>
      <c r="JC358" s="3"/>
      <c r="JD358" s="3"/>
      <c r="JE358" s="3"/>
      <c r="JF358" s="3"/>
      <c r="JG358" s="3"/>
      <c r="JH358" s="3"/>
      <c r="JI358" s="3"/>
      <c r="JJ358" s="3"/>
      <c r="JK358" s="3"/>
      <c r="JL358" s="3"/>
      <c r="JM358" s="3"/>
      <c r="JN358" s="3"/>
      <c r="JO358" s="3"/>
      <c r="JP358" s="3"/>
      <c r="JQ358" s="3"/>
      <c r="JR358" s="3"/>
      <c r="JS358" s="3"/>
      <c r="JT358" s="3"/>
      <c r="JU358" s="3"/>
      <c r="JV358" s="3"/>
    </row>
    <row r="359" spans="1:28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  <c r="IY359" s="3"/>
      <c r="IZ359" s="3"/>
      <c r="JA359" s="3"/>
      <c r="JB359" s="3"/>
      <c r="JC359" s="3"/>
      <c r="JD359" s="3"/>
      <c r="JE359" s="3"/>
      <c r="JF359" s="3"/>
      <c r="JG359" s="3"/>
      <c r="JH359" s="3"/>
      <c r="JI359" s="3"/>
      <c r="JJ359" s="3"/>
      <c r="JK359" s="3"/>
      <c r="JL359" s="3"/>
      <c r="JM359" s="3"/>
      <c r="JN359" s="3"/>
      <c r="JO359" s="3"/>
      <c r="JP359" s="3"/>
      <c r="JQ359" s="3"/>
      <c r="JR359" s="3"/>
      <c r="JS359" s="3"/>
      <c r="JT359" s="3"/>
      <c r="JU359" s="3"/>
      <c r="JV359" s="3"/>
    </row>
    <row r="360" spans="1:28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  <c r="IY360" s="3"/>
      <c r="IZ360" s="3"/>
      <c r="JA360" s="3"/>
      <c r="JB360" s="3"/>
      <c r="JC360" s="3"/>
      <c r="JD360" s="3"/>
      <c r="JE360" s="3"/>
      <c r="JF360" s="3"/>
      <c r="JG360" s="3"/>
      <c r="JH360" s="3"/>
      <c r="JI360" s="3"/>
      <c r="JJ360" s="3"/>
      <c r="JK360" s="3"/>
      <c r="JL360" s="3"/>
      <c r="JM360" s="3"/>
      <c r="JN360" s="3"/>
      <c r="JO360" s="3"/>
      <c r="JP360" s="3"/>
      <c r="JQ360" s="3"/>
      <c r="JR360" s="3"/>
      <c r="JS360" s="3"/>
      <c r="JT360" s="3"/>
      <c r="JU360" s="3"/>
      <c r="JV360" s="3"/>
    </row>
    <row r="361" spans="1:28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  <c r="IY361" s="3"/>
      <c r="IZ361" s="3"/>
      <c r="JA361" s="3"/>
      <c r="JB361" s="3"/>
      <c r="JC361" s="3"/>
      <c r="JD361" s="3"/>
      <c r="JE361" s="3"/>
      <c r="JF361" s="3"/>
      <c r="JG361" s="3"/>
      <c r="JH361" s="3"/>
      <c r="JI361" s="3"/>
      <c r="JJ361" s="3"/>
      <c r="JK361" s="3"/>
      <c r="JL361" s="3"/>
      <c r="JM361" s="3"/>
      <c r="JN361" s="3"/>
      <c r="JO361" s="3"/>
      <c r="JP361" s="3"/>
      <c r="JQ361" s="3"/>
      <c r="JR361" s="3"/>
      <c r="JS361" s="3"/>
      <c r="JT361" s="3"/>
      <c r="JU361" s="3"/>
      <c r="JV361" s="3"/>
    </row>
    <row r="362" spans="1:28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  <c r="IY362" s="3"/>
      <c r="IZ362" s="3"/>
      <c r="JA362" s="3"/>
      <c r="JB362" s="3"/>
      <c r="JC362" s="3"/>
      <c r="JD362" s="3"/>
      <c r="JE362" s="3"/>
      <c r="JF362" s="3"/>
      <c r="JG362" s="3"/>
      <c r="JH362" s="3"/>
      <c r="JI362" s="3"/>
      <c r="JJ362" s="3"/>
      <c r="JK362" s="3"/>
      <c r="JL362" s="3"/>
      <c r="JM362" s="3"/>
      <c r="JN362" s="3"/>
      <c r="JO362" s="3"/>
      <c r="JP362" s="3"/>
      <c r="JQ362" s="3"/>
      <c r="JR362" s="3"/>
      <c r="JS362" s="3"/>
      <c r="JT362" s="3"/>
      <c r="JU362" s="3"/>
      <c r="JV362" s="3"/>
    </row>
    <row r="363" spans="1:28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  <c r="IY363" s="3"/>
      <c r="IZ363" s="3"/>
      <c r="JA363" s="3"/>
      <c r="JB363" s="3"/>
      <c r="JC363" s="3"/>
      <c r="JD363" s="3"/>
      <c r="JE363" s="3"/>
      <c r="JF363" s="3"/>
      <c r="JG363" s="3"/>
      <c r="JH363" s="3"/>
      <c r="JI363" s="3"/>
      <c r="JJ363" s="3"/>
      <c r="JK363" s="3"/>
      <c r="JL363" s="3"/>
      <c r="JM363" s="3"/>
      <c r="JN363" s="3"/>
      <c r="JO363" s="3"/>
      <c r="JP363" s="3"/>
      <c r="JQ363" s="3"/>
      <c r="JR363" s="3"/>
      <c r="JS363" s="3"/>
      <c r="JT363" s="3"/>
      <c r="JU363" s="3"/>
      <c r="JV363" s="3"/>
    </row>
    <row r="364" spans="1:28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  <c r="IY364" s="3"/>
      <c r="IZ364" s="3"/>
      <c r="JA364" s="3"/>
      <c r="JB364" s="3"/>
      <c r="JC364" s="3"/>
      <c r="JD364" s="3"/>
      <c r="JE364" s="3"/>
      <c r="JF364" s="3"/>
      <c r="JG364" s="3"/>
      <c r="JH364" s="3"/>
      <c r="JI364" s="3"/>
      <c r="JJ364" s="3"/>
      <c r="JK364" s="3"/>
      <c r="JL364" s="3"/>
      <c r="JM364" s="3"/>
      <c r="JN364" s="3"/>
      <c r="JO364" s="3"/>
      <c r="JP364" s="3"/>
      <c r="JQ364" s="3"/>
      <c r="JR364" s="3"/>
      <c r="JS364" s="3"/>
      <c r="JT364" s="3"/>
      <c r="JU364" s="3"/>
      <c r="JV364" s="3"/>
    </row>
    <row r="365" spans="1:28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  <c r="IY365" s="3"/>
      <c r="IZ365" s="3"/>
      <c r="JA365" s="3"/>
      <c r="JB365" s="3"/>
      <c r="JC365" s="3"/>
      <c r="JD365" s="3"/>
      <c r="JE365" s="3"/>
      <c r="JF365" s="3"/>
      <c r="JG365" s="3"/>
      <c r="JH365" s="3"/>
      <c r="JI365" s="3"/>
      <c r="JJ365" s="3"/>
      <c r="JK365" s="3"/>
      <c r="JL365" s="3"/>
      <c r="JM365" s="3"/>
      <c r="JN365" s="3"/>
      <c r="JO365" s="3"/>
      <c r="JP365" s="3"/>
      <c r="JQ365" s="3"/>
      <c r="JR365" s="3"/>
      <c r="JS365" s="3"/>
      <c r="JT365" s="3"/>
      <c r="JU365" s="3"/>
      <c r="JV365" s="3"/>
    </row>
    <row r="366" spans="1:28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  <c r="IY366" s="3"/>
      <c r="IZ366" s="3"/>
      <c r="JA366" s="3"/>
      <c r="JB366" s="3"/>
      <c r="JC366" s="3"/>
      <c r="JD366" s="3"/>
      <c r="JE366" s="3"/>
      <c r="JF366" s="3"/>
      <c r="JG366" s="3"/>
      <c r="JH366" s="3"/>
      <c r="JI366" s="3"/>
      <c r="JJ366" s="3"/>
      <c r="JK366" s="3"/>
      <c r="JL366" s="3"/>
      <c r="JM366" s="3"/>
      <c r="JN366" s="3"/>
      <c r="JO366" s="3"/>
      <c r="JP366" s="3"/>
      <c r="JQ366" s="3"/>
      <c r="JR366" s="3"/>
      <c r="JS366" s="3"/>
      <c r="JT366" s="3"/>
      <c r="JU366" s="3"/>
      <c r="JV366" s="3"/>
    </row>
    <row r="367" spans="1:28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  <c r="IX367" s="3"/>
      <c r="IY367" s="3"/>
      <c r="IZ367" s="3"/>
      <c r="JA367" s="3"/>
      <c r="JB367" s="3"/>
      <c r="JC367" s="3"/>
      <c r="JD367" s="3"/>
      <c r="JE367" s="3"/>
      <c r="JF367" s="3"/>
      <c r="JG367" s="3"/>
      <c r="JH367" s="3"/>
      <c r="JI367" s="3"/>
      <c r="JJ367" s="3"/>
      <c r="JK367" s="3"/>
      <c r="JL367" s="3"/>
      <c r="JM367" s="3"/>
      <c r="JN367" s="3"/>
      <c r="JO367" s="3"/>
      <c r="JP367" s="3"/>
      <c r="JQ367" s="3"/>
      <c r="JR367" s="3"/>
      <c r="JS367" s="3"/>
      <c r="JT367" s="3"/>
      <c r="JU367" s="3"/>
      <c r="JV367" s="3"/>
    </row>
    <row r="368" spans="1:28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  <c r="IY368" s="3"/>
      <c r="IZ368" s="3"/>
      <c r="JA368" s="3"/>
      <c r="JB368" s="3"/>
      <c r="JC368" s="3"/>
      <c r="JD368" s="3"/>
      <c r="JE368" s="3"/>
      <c r="JF368" s="3"/>
      <c r="JG368" s="3"/>
      <c r="JH368" s="3"/>
      <c r="JI368" s="3"/>
      <c r="JJ368" s="3"/>
      <c r="JK368" s="3"/>
      <c r="JL368" s="3"/>
      <c r="JM368" s="3"/>
      <c r="JN368" s="3"/>
      <c r="JO368" s="3"/>
      <c r="JP368" s="3"/>
      <c r="JQ368" s="3"/>
      <c r="JR368" s="3"/>
      <c r="JS368" s="3"/>
      <c r="JT368" s="3"/>
      <c r="JU368" s="3"/>
      <c r="JV368" s="3"/>
    </row>
    <row r="369" spans="1:28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  <c r="IY369" s="3"/>
      <c r="IZ369" s="3"/>
      <c r="JA369" s="3"/>
      <c r="JB369" s="3"/>
      <c r="JC369" s="3"/>
      <c r="JD369" s="3"/>
      <c r="JE369" s="3"/>
      <c r="JF369" s="3"/>
      <c r="JG369" s="3"/>
      <c r="JH369" s="3"/>
      <c r="JI369" s="3"/>
      <c r="JJ369" s="3"/>
      <c r="JK369" s="3"/>
      <c r="JL369" s="3"/>
      <c r="JM369" s="3"/>
      <c r="JN369" s="3"/>
      <c r="JO369" s="3"/>
      <c r="JP369" s="3"/>
      <c r="JQ369" s="3"/>
      <c r="JR369" s="3"/>
      <c r="JS369" s="3"/>
      <c r="JT369" s="3"/>
      <c r="JU369" s="3"/>
      <c r="JV369" s="3"/>
    </row>
    <row r="370" spans="1:28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  <c r="IY370" s="3"/>
      <c r="IZ370" s="3"/>
      <c r="JA370" s="3"/>
      <c r="JB370" s="3"/>
      <c r="JC370" s="3"/>
      <c r="JD370" s="3"/>
      <c r="JE370" s="3"/>
      <c r="JF370" s="3"/>
      <c r="JG370" s="3"/>
      <c r="JH370" s="3"/>
      <c r="JI370" s="3"/>
      <c r="JJ370" s="3"/>
      <c r="JK370" s="3"/>
      <c r="JL370" s="3"/>
      <c r="JM370" s="3"/>
      <c r="JN370" s="3"/>
      <c r="JO370" s="3"/>
      <c r="JP370" s="3"/>
      <c r="JQ370" s="3"/>
      <c r="JR370" s="3"/>
      <c r="JS370" s="3"/>
      <c r="JT370" s="3"/>
      <c r="JU370" s="3"/>
      <c r="JV370" s="3"/>
    </row>
    <row r="371" spans="1:28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  <c r="IY371" s="3"/>
      <c r="IZ371" s="3"/>
      <c r="JA371" s="3"/>
      <c r="JB371" s="3"/>
      <c r="JC371" s="3"/>
      <c r="JD371" s="3"/>
      <c r="JE371" s="3"/>
      <c r="JF371" s="3"/>
      <c r="JG371" s="3"/>
      <c r="JH371" s="3"/>
      <c r="JI371" s="3"/>
      <c r="JJ371" s="3"/>
      <c r="JK371" s="3"/>
      <c r="JL371" s="3"/>
      <c r="JM371" s="3"/>
      <c r="JN371" s="3"/>
      <c r="JO371" s="3"/>
      <c r="JP371" s="3"/>
      <c r="JQ371" s="3"/>
      <c r="JR371" s="3"/>
      <c r="JS371" s="3"/>
      <c r="JT371" s="3"/>
      <c r="JU371" s="3"/>
      <c r="JV371" s="3"/>
    </row>
    <row r="372" spans="1:28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  <c r="IY372" s="3"/>
      <c r="IZ372" s="3"/>
      <c r="JA372" s="3"/>
      <c r="JB372" s="3"/>
      <c r="JC372" s="3"/>
      <c r="JD372" s="3"/>
      <c r="JE372" s="3"/>
      <c r="JF372" s="3"/>
      <c r="JG372" s="3"/>
      <c r="JH372" s="3"/>
      <c r="JI372" s="3"/>
      <c r="JJ372" s="3"/>
      <c r="JK372" s="3"/>
      <c r="JL372" s="3"/>
      <c r="JM372" s="3"/>
      <c r="JN372" s="3"/>
      <c r="JO372" s="3"/>
      <c r="JP372" s="3"/>
      <c r="JQ372" s="3"/>
      <c r="JR372" s="3"/>
      <c r="JS372" s="3"/>
      <c r="JT372" s="3"/>
      <c r="JU372" s="3"/>
      <c r="JV372" s="3"/>
    </row>
    <row r="373" spans="1:28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  <c r="IZ373" s="3"/>
      <c r="JA373" s="3"/>
      <c r="JB373" s="3"/>
      <c r="JC373" s="3"/>
      <c r="JD373" s="3"/>
      <c r="JE373" s="3"/>
      <c r="JF373" s="3"/>
      <c r="JG373" s="3"/>
      <c r="JH373" s="3"/>
      <c r="JI373" s="3"/>
      <c r="JJ373" s="3"/>
      <c r="JK373" s="3"/>
      <c r="JL373" s="3"/>
      <c r="JM373" s="3"/>
      <c r="JN373" s="3"/>
      <c r="JO373" s="3"/>
      <c r="JP373" s="3"/>
      <c r="JQ373" s="3"/>
      <c r="JR373" s="3"/>
      <c r="JS373" s="3"/>
      <c r="JT373" s="3"/>
      <c r="JU373" s="3"/>
      <c r="JV373" s="3"/>
    </row>
    <row r="374" spans="1:28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  <c r="IZ374" s="3"/>
      <c r="JA374" s="3"/>
      <c r="JB374" s="3"/>
      <c r="JC374" s="3"/>
      <c r="JD374" s="3"/>
      <c r="JE374" s="3"/>
      <c r="JF374" s="3"/>
      <c r="JG374" s="3"/>
      <c r="JH374" s="3"/>
      <c r="JI374" s="3"/>
      <c r="JJ374" s="3"/>
      <c r="JK374" s="3"/>
      <c r="JL374" s="3"/>
      <c r="JM374" s="3"/>
      <c r="JN374" s="3"/>
      <c r="JO374" s="3"/>
      <c r="JP374" s="3"/>
      <c r="JQ374" s="3"/>
      <c r="JR374" s="3"/>
      <c r="JS374" s="3"/>
      <c r="JT374" s="3"/>
      <c r="JU374" s="3"/>
      <c r="JV374" s="3"/>
    </row>
    <row r="375" spans="1:28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  <c r="IZ375" s="3"/>
      <c r="JA375" s="3"/>
      <c r="JB375" s="3"/>
      <c r="JC375" s="3"/>
      <c r="JD375" s="3"/>
      <c r="JE375" s="3"/>
      <c r="JF375" s="3"/>
      <c r="JG375" s="3"/>
      <c r="JH375" s="3"/>
      <c r="JI375" s="3"/>
      <c r="JJ375" s="3"/>
      <c r="JK375" s="3"/>
      <c r="JL375" s="3"/>
      <c r="JM375" s="3"/>
      <c r="JN375" s="3"/>
      <c r="JO375" s="3"/>
      <c r="JP375" s="3"/>
      <c r="JQ375" s="3"/>
      <c r="JR375" s="3"/>
      <c r="JS375" s="3"/>
      <c r="JT375" s="3"/>
      <c r="JU375" s="3"/>
      <c r="JV375" s="3"/>
    </row>
    <row r="376" spans="1:28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  <c r="IZ376" s="3"/>
      <c r="JA376" s="3"/>
      <c r="JB376" s="3"/>
      <c r="JC376" s="3"/>
      <c r="JD376" s="3"/>
      <c r="JE376" s="3"/>
      <c r="JF376" s="3"/>
      <c r="JG376" s="3"/>
      <c r="JH376" s="3"/>
      <c r="JI376" s="3"/>
      <c r="JJ376" s="3"/>
      <c r="JK376" s="3"/>
      <c r="JL376" s="3"/>
      <c r="JM376" s="3"/>
      <c r="JN376" s="3"/>
      <c r="JO376" s="3"/>
      <c r="JP376" s="3"/>
      <c r="JQ376" s="3"/>
      <c r="JR376" s="3"/>
      <c r="JS376" s="3"/>
      <c r="JT376" s="3"/>
      <c r="JU376" s="3"/>
      <c r="JV376" s="3"/>
    </row>
    <row r="377" spans="1:28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  <c r="JL377" s="3"/>
      <c r="JM377" s="3"/>
      <c r="JN377" s="3"/>
      <c r="JO377" s="3"/>
      <c r="JP377" s="3"/>
      <c r="JQ377" s="3"/>
      <c r="JR377" s="3"/>
      <c r="JS377" s="3"/>
      <c r="JT377" s="3"/>
      <c r="JU377" s="3"/>
      <c r="JV377" s="3"/>
    </row>
    <row r="378" spans="1:28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  <c r="JC378" s="3"/>
      <c r="JD378" s="3"/>
      <c r="JE378" s="3"/>
      <c r="JF378" s="3"/>
      <c r="JG378" s="3"/>
      <c r="JH378" s="3"/>
      <c r="JI378" s="3"/>
      <c r="JJ378" s="3"/>
      <c r="JK378" s="3"/>
      <c r="JL378" s="3"/>
      <c r="JM378" s="3"/>
      <c r="JN378" s="3"/>
      <c r="JO378" s="3"/>
      <c r="JP378" s="3"/>
      <c r="JQ378" s="3"/>
      <c r="JR378" s="3"/>
      <c r="JS378" s="3"/>
      <c r="JT378" s="3"/>
      <c r="JU378" s="3"/>
      <c r="JV378" s="3"/>
    </row>
    <row r="379" spans="1:28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  <c r="JL379" s="3"/>
      <c r="JM379" s="3"/>
      <c r="JN379" s="3"/>
      <c r="JO379" s="3"/>
      <c r="JP379" s="3"/>
      <c r="JQ379" s="3"/>
      <c r="JR379" s="3"/>
      <c r="JS379" s="3"/>
      <c r="JT379" s="3"/>
      <c r="JU379" s="3"/>
      <c r="JV379" s="3"/>
    </row>
    <row r="380" spans="1:28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  <c r="JN380" s="3"/>
      <c r="JO380" s="3"/>
      <c r="JP380" s="3"/>
      <c r="JQ380" s="3"/>
      <c r="JR380" s="3"/>
      <c r="JS380" s="3"/>
      <c r="JT380" s="3"/>
      <c r="JU380" s="3"/>
      <c r="JV380" s="3"/>
    </row>
    <row r="381" spans="1:28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  <c r="JQ381" s="3"/>
      <c r="JR381" s="3"/>
      <c r="JS381" s="3"/>
      <c r="JT381" s="3"/>
      <c r="JU381" s="3"/>
      <c r="JV381" s="3"/>
    </row>
    <row r="382" spans="1:2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  <c r="JQ382" s="3"/>
      <c r="JR382" s="3"/>
      <c r="JS382" s="3"/>
      <c r="JT382" s="3"/>
      <c r="JU382" s="3"/>
      <c r="JV382" s="3"/>
    </row>
    <row r="383" spans="1:28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  <c r="JQ383" s="3"/>
      <c r="JR383" s="3"/>
      <c r="JS383" s="3"/>
      <c r="JT383" s="3"/>
      <c r="JU383" s="3"/>
      <c r="JV383" s="3"/>
    </row>
    <row r="384" spans="1:28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  <c r="JQ384" s="3"/>
      <c r="JR384" s="3"/>
      <c r="JS384" s="3"/>
      <c r="JT384" s="3"/>
      <c r="JU384" s="3"/>
      <c r="JV384" s="3"/>
    </row>
    <row r="385" spans="1:28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  <c r="JR385" s="3"/>
      <c r="JS385" s="3"/>
      <c r="JT385" s="3"/>
      <c r="JU385" s="3"/>
      <c r="JV385" s="3"/>
    </row>
    <row r="386" spans="1:28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  <c r="JS386" s="3"/>
      <c r="JT386" s="3"/>
      <c r="JU386" s="3"/>
      <c r="JV386" s="3"/>
    </row>
    <row r="387" spans="1:28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  <c r="JS387" s="3"/>
      <c r="JT387" s="3"/>
      <c r="JU387" s="3"/>
      <c r="JV387" s="3"/>
    </row>
    <row r="388" spans="1:28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  <c r="JT388" s="3"/>
      <c r="JU388" s="3"/>
      <c r="JV388" s="3"/>
    </row>
    <row r="389" spans="1:28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  <c r="JT389" s="3"/>
      <c r="JU389" s="3"/>
      <c r="JV389" s="3"/>
    </row>
    <row r="390" spans="1:28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  <c r="JU390" s="3"/>
      <c r="JV390" s="3"/>
    </row>
    <row r="391" spans="1:28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  <c r="JT391" s="3"/>
      <c r="JU391" s="3"/>
      <c r="JV391" s="3"/>
    </row>
    <row r="392" spans="1:28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  <c r="JT392" s="3"/>
      <c r="JU392" s="3"/>
      <c r="JV392" s="3"/>
    </row>
    <row r="393" spans="1:28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  <c r="JT393" s="3"/>
      <c r="JU393" s="3"/>
      <c r="JV393" s="3"/>
    </row>
    <row r="394" spans="1:28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  <c r="JT394" s="3"/>
      <c r="JU394" s="3"/>
      <c r="JV394" s="3"/>
    </row>
    <row r="395" spans="1:28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  <c r="JT395" s="3"/>
      <c r="JU395" s="3"/>
      <c r="JV395" s="3"/>
    </row>
    <row r="396" spans="1:28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  <c r="JT396" s="3"/>
      <c r="JU396" s="3"/>
      <c r="JV396" s="3"/>
    </row>
    <row r="397" spans="1:28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  <c r="JU397" s="3"/>
      <c r="JV397" s="3"/>
    </row>
    <row r="398" spans="1:28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  <c r="JT398" s="3"/>
      <c r="JU398" s="3"/>
      <c r="JV398" s="3"/>
    </row>
    <row r="399" spans="1:28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  <c r="JT399" s="3"/>
      <c r="JU399" s="3"/>
      <c r="JV399" s="3"/>
    </row>
    <row r="400" spans="1:28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  <c r="JU400" s="3"/>
      <c r="JV400" s="3"/>
    </row>
    <row r="401" spans="1:28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  <c r="JT401" s="3"/>
      <c r="JU401" s="3"/>
      <c r="JV401" s="3"/>
    </row>
    <row r="402" spans="1:28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  <c r="JT402" s="3"/>
      <c r="JU402" s="3"/>
      <c r="JV402" s="3"/>
    </row>
    <row r="403" spans="1:28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  <c r="JU403" s="3"/>
      <c r="JV403" s="3"/>
    </row>
    <row r="404" spans="1:28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  <c r="JU404" s="3"/>
      <c r="JV404" s="3"/>
    </row>
    <row r="405" spans="1:28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  <c r="JV405" s="3"/>
    </row>
    <row r="406" spans="1:28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  <c r="JV406" s="3"/>
    </row>
    <row r="407" spans="1:28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  <c r="JV407" s="3"/>
    </row>
    <row r="408" spans="1:28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  <c r="JU408" s="3"/>
      <c r="JV408" s="3"/>
    </row>
    <row r="409" spans="1:28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  <c r="JV409" s="3"/>
    </row>
    <row r="410" spans="1:28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  <c r="JU410" s="3"/>
      <c r="JV410" s="3"/>
    </row>
    <row r="411" spans="1:28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  <c r="JV411" s="3"/>
    </row>
    <row r="412" spans="1:28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  <c r="JU412" s="3"/>
      <c r="JV412" s="3"/>
    </row>
    <row r="413" spans="1:28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  <c r="JU413" s="3"/>
      <c r="JV413" s="3"/>
    </row>
    <row r="414" spans="1:28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  <c r="JV414" s="3"/>
    </row>
    <row r="415" spans="1:28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  <c r="JV415" s="3"/>
    </row>
    <row r="416" spans="1:28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  <c r="JV416" s="3"/>
    </row>
    <row r="417" spans="1:28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  <c r="JU417" s="3"/>
      <c r="JV417" s="3"/>
    </row>
    <row r="418" spans="1:28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  <c r="JV418" s="3"/>
    </row>
    <row r="419" spans="1:28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  <c r="JU419" s="3"/>
      <c r="JV419" s="3"/>
    </row>
    <row r="420" spans="1:28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  <c r="JV420" s="3"/>
    </row>
    <row r="421" spans="1:28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  <c r="JU421" s="3"/>
      <c r="JV421" s="3"/>
    </row>
    <row r="422" spans="1:28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  <c r="JU422" s="3"/>
      <c r="JV422" s="3"/>
    </row>
    <row r="423" spans="1:28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  <c r="JV423" s="3"/>
    </row>
    <row r="424" spans="1:28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  <c r="JV424" s="3"/>
    </row>
    <row r="425" spans="1:28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  <c r="JV425" s="3"/>
    </row>
    <row r="426" spans="1:28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  <c r="JU426" s="3"/>
      <c r="JV426" s="3"/>
    </row>
    <row r="427" spans="1:28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  <c r="JU427" s="3"/>
      <c r="JV427" s="3"/>
    </row>
    <row r="428" spans="1:28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  <c r="JV428" s="3"/>
    </row>
    <row r="429" spans="1:28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  <c r="JV429" s="3"/>
    </row>
    <row r="430" spans="1:28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  <c r="JV430" s="3"/>
    </row>
    <row r="431" spans="1:28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  <c r="JU431" s="3"/>
      <c r="JV431" s="3"/>
    </row>
    <row r="432" spans="1:28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  <c r="JV432" s="3"/>
    </row>
    <row r="433" spans="1:28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  <c r="JU433" s="3"/>
      <c r="JV433" s="3"/>
    </row>
    <row r="434" spans="1:28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  <c r="JU434" s="3"/>
      <c r="JV434" s="3"/>
    </row>
    <row r="435" spans="1:28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  <c r="JU435" s="3"/>
      <c r="JV435" s="3"/>
    </row>
    <row r="436" spans="1:28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  <c r="JU436" s="3"/>
      <c r="JV436" s="3"/>
    </row>
    <row r="437" spans="1:28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  <c r="JV437" s="3"/>
    </row>
    <row r="438" spans="1:28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  <c r="JU438" s="3"/>
      <c r="JV438" s="3"/>
    </row>
    <row r="439" spans="1:28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  <c r="JU439" s="3"/>
      <c r="JV439" s="3"/>
    </row>
    <row r="440" spans="1:28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  <c r="JU440" s="3"/>
      <c r="JV440" s="3"/>
    </row>
    <row r="441" spans="1:28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  <c r="JU441" s="3"/>
      <c r="JV441" s="3"/>
    </row>
    <row r="442" spans="1:28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  <c r="JU442" s="3"/>
      <c r="JV442" s="3"/>
    </row>
    <row r="443" spans="1:28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  <c r="JU443" s="3"/>
      <c r="JV443" s="3"/>
    </row>
    <row r="444" spans="1:28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3"/>
      <c r="JU444" s="3"/>
      <c r="JV444" s="3"/>
    </row>
    <row r="445" spans="1:28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  <c r="JU445" s="3"/>
      <c r="JV445" s="3"/>
    </row>
    <row r="446" spans="1:28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  <c r="JU446" s="3"/>
      <c r="JV446" s="3"/>
    </row>
    <row r="447" spans="1:28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  <c r="JU447" s="3"/>
      <c r="JV447" s="3"/>
    </row>
    <row r="448" spans="1:28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  <c r="JV448" s="3"/>
    </row>
    <row r="449" spans="1:28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  <c r="JU449" s="3"/>
      <c r="JV449" s="3"/>
    </row>
    <row r="450" spans="1:28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  <c r="JU450" s="3"/>
      <c r="JV450" s="3"/>
    </row>
    <row r="451" spans="1:28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  <c r="JU451" s="3"/>
      <c r="JV451" s="3"/>
    </row>
    <row r="452" spans="1:28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  <c r="JV452" s="3"/>
    </row>
    <row r="453" spans="1:28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  <c r="JV453" s="3"/>
    </row>
    <row r="454" spans="1:28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  <c r="JV454" s="3"/>
    </row>
    <row r="455" spans="1:28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  <c r="JV455" s="3"/>
    </row>
    <row r="456" spans="1:28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  <c r="JV456" s="3"/>
    </row>
    <row r="457" spans="1:28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  <c r="JU457" s="3"/>
      <c r="JV457" s="3"/>
    </row>
    <row r="458" spans="1:28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  <c r="JU458" s="3"/>
      <c r="JV458" s="3"/>
    </row>
    <row r="459" spans="1:28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  <c r="JV459" s="3"/>
    </row>
    <row r="460" spans="1:28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  <c r="JU460" s="3"/>
      <c r="JV460" s="3"/>
    </row>
    <row r="461" spans="1:28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  <c r="JU461" s="3"/>
      <c r="JV461" s="3"/>
    </row>
    <row r="462" spans="1:28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  <c r="JV462" s="3"/>
    </row>
    <row r="463" spans="1:28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  <c r="JV463" s="3"/>
    </row>
    <row r="464" spans="1:28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  <c r="JV464" s="3"/>
    </row>
    <row r="465" spans="1:28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  <c r="JV465" s="3"/>
    </row>
    <row r="466" spans="1:28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  <c r="JV466" s="3"/>
    </row>
    <row r="467" spans="1:28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  <c r="JV467" s="3"/>
    </row>
    <row r="468" spans="1:28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  <c r="JV468" s="3"/>
    </row>
    <row r="469" spans="1:28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  <c r="JV469" s="3"/>
    </row>
    <row r="470" spans="1:28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  <c r="JV470" s="3"/>
    </row>
    <row r="471" spans="1:28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  <c r="JV471" s="3"/>
    </row>
    <row r="472" spans="1:28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  <c r="JV472" s="3"/>
    </row>
    <row r="473" spans="1:28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  <c r="JV473" s="3"/>
    </row>
    <row r="474" spans="1:28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  <c r="JV474" s="3"/>
    </row>
    <row r="475" spans="1:28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  <c r="JV475" s="3"/>
    </row>
    <row r="476" spans="1:28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  <c r="JV476" s="3"/>
    </row>
    <row r="477" spans="1:28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  <c r="JV477" s="3"/>
    </row>
    <row r="478" spans="1:28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  <c r="JV478" s="3"/>
    </row>
    <row r="479" spans="1:28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  <c r="JV479" s="3"/>
    </row>
    <row r="480" spans="1:28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  <c r="JV480" s="3"/>
    </row>
    <row r="481" spans="1:28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  <c r="JV481" s="3"/>
    </row>
    <row r="482" spans="1:2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  <c r="JV482" s="3"/>
    </row>
    <row r="483" spans="1:28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  <c r="JV483" s="3"/>
    </row>
    <row r="484" spans="1:28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  <c r="JV484" s="3"/>
    </row>
    <row r="485" spans="1:28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  <c r="JV485" s="3"/>
    </row>
    <row r="486" spans="1:28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  <c r="JV486" s="3"/>
    </row>
    <row r="487" spans="1:28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  <c r="JV487" s="3"/>
    </row>
    <row r="488" spans="1:28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  <c r="JV488" s="3"/>
    </row>
    <row r="489" spans="1:28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  <c r="JV489" s="3"/>
    </row>
    <row r="490" spans="1:28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  <c r="JV490" s="3"/>
    </row>
    <row r="491" spans="1:28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  <c r="JV491" s="3"/>
    </row>
    <row r="492" spans="1:28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  <c r="JV492" s="3"/>
    </row>
    <row r="493" spans="1:28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  <c r="JV493" s="3"/>
    </row>
    <row r="494" spans="1:28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  <c r="JV494" s="3"/>
    </row>
    <row r="495" spans="1:28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  <c r="JV495" s="3"/>
    </row>
    <row r="496" spans="1:28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  <c r="JV496" s="3"/>
    </row>
    <row r="497" spans="1:28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  <c r="JV497" s="3"/>
    </row>
    <row r="498" spans="1:28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  <c r="JV498" s="3"/>
    </row>
    <row r="499" spans="1:28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  <c r="JV499" s="3"/>
    </row>
    <row r="500" spans="1:28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  <c r="JV500" s="3"/>
    </row>
    <row r="501" spans="1:28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  <c r="JV501" s="3"/>
    </row>
    <row r="502" spans="1:28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  <c r="JV502" s="3"/>
    </row>
    <row r="503" spans="1:28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  <c r="JV503" s="3"/>
    </row>
    <row r="504" spans="1:28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  <c r="JV504" s="3"/>
    </row>
    <row r="505" spans="1:28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  <c r="JV505" s="3"/>
    </row>
    <row r="506" spans="1:28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  <c r="JV506" s="3"/>
    </row>
    <row r="507" spans="1:28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  <c r="JV507" s="3"/>
    </row>
    <row r="508" spans="1:28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  <c r="JV508" s="3"/>
    </row>
    <row r="509" spans="1:28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  <c r="JV509" s="3"/>
    </row>
    <row r="510" spans="1:28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  <c r="JV510" s="3"/>
    </row>
    <row r="511" spans="1:28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  <c r="JV511" s="3"/>
    </row>
    <row r="512" spans="1:28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  <c r="JV512" s="3"/>
    </row>
    <row r="513" spans="1:28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  <c r="JV513" s="3"/>
    </row>
    <row r="514" spans="1:28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  <c r="JV514" s="3"/>
    </row>
    <row r="515" spans="1:28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  <c r="JV515" s="3"/>
    </row>
    <row r="516" spans="1:28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  <c r="JV516" s="3"/>
    </row>
    <row r="517" spans="1:28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  <c r="JV517" s="3"/>
    </row>
    <row r="518" spans="1:28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  <c r="JV518" s="3"/>
    </row>
    <row r="519" spans="1:28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  <c r="JV519" s="3"/>
    </row>
    <row r="520" spans="1:28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  <c r="JV520" s="3"/>
    </row>
    <row r="521" spans="1:28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  <c r="JV521" s="3"/>
    </row>
    <row r="522" spans="1:28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  <c r="JV522" s="3"/>
    </row>
    <row r="523" spans="1:28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  <c r="JV523" s="3"/>
    </row>
    <row r="524" spans="1:28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  <c r="JV524" s="3"/>
    </row>
    <row r="525" spans="1:28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  <c r="JV525" s="3"/>
    </row>
    <row r="526" spans="1:28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  <c r="JV526" s="3"/>
    </row>
    <row r="527" spans="1:28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  <c r="JV527" s="3"/>
    </row>
    <row r="528" spans="1:28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  <c r="JV528" s="3"/>
    </row>
    <row r="529" spans="1:28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  <c r="JV529" s="3"/>
    </row>
    <row r="530" spans="1:28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  <c r="JV530" s="3"/>
    </row>
    <row r="531" spans="1:28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  <c r="JV531" s="3"/>
    </row>
    <row r="532" spans="1:28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  <c r="JV532" s="3"/>
    </row>
    <row r="533" spans="1:28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  <c r="JV533" s="3"/>
    </row>
    <row r="534" spans="1:28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  <c r="JV534" s="3"/>
    </row>
    <row r="535" spans="1:28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  <c r="JV535" s="3"/>
    </row>
    <row r="536" spans="1:28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  <c r="JV536" s="3"/>
    </row>
    <row r="537" spans="1:28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  <c r="JV537" s="3"/>
    </row>
    <row r="538" spans="1:28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  <c r="JV538" s="3"/>
    </row>
    <row r="539" spans="1:28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  <c r="JV539" s="3"/>
    </row>
    <row r="540" spans="1:28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  <c r="JV540" s="3"/>
    </row>
    <row r="541" spans="1:28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  <c r="JV541" s="3"/>
    </row>
    <row r="542" spans="1:28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  <c r="JV542" s="3"/>
    </row>
    <row r="543" spans="1:28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  <c r="JV543" s="3"/>
    </row>
    <row r="544" spans="1:28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  <c r="JV544" s="3"/>
    </row>
    <row r="545" spans="1:28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  <c r="JV545" s="3"/>
    </row>
    <row r="546" spans="1:28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  <c r="JV546" s="3"/>
    </row>
    <row r="547" spans="1:28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  <c r="JV547" s="3"/>
    </row>
    <row r="548" spans="1:28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  <c r="JV548" s="3"/>
    </row>
    <row r="549" spans="1:28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  <c r="JV549" s="3"/>
    </row>
    <row r="550" spans="1:28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  <c r="JV550" s="3"/>
    </row>
    <row r="551" spans="1:28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  <c r="JV551" s="3"/>
    </row>
    <row r="552" spans="1:28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  <c r="JV552" s="3"/>
    </row>
    <row r="553" spans="1:28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  <c r="JV553" s="3"/>
    </row>
    <row r="554" spans="1:28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  <c r="JV554" s="3"/>
    </row>
    <row r="555" spans="1:28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  <c r="JV555" s="3"/>
    </row>
    <row r="556" spans="1:28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  <c r="JV556" s="3"/>
    </row>
    <row r="557" spans="1:28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  <c r="JV557" s="3"/>
    </row>
    <row r="558" spans="1:28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  <c r="JV558" s="3"/>
    </row>
    <row r="559" spans="1:28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  <c r="JV559" s="3"/>
    </row>
    <row r="560" spans="1:28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  <c r="JU560" s="3"/>
      <c r="JV560" s="3"/>
    </row>
    <row r="561" spans="1:28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  <c r="JV561" s="3"/>
    </row>
    <row r="562" spans="1:28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  <c r="JV562" s="3"/>
    </row>
    <row r="563" spans="1:28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  <c r="JU563" s="3"/>
      <c r="JV563" s="3"/>
    </row>
    <row r="564" spans="1:28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  <c r="JV564" s="3"/>
    </row>
    <row r="565" spans="1:28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  <c r="JV565" s="3"/>
    </row>
    <row r="566" spans="1:28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  <c r="JU566" s="3"/>
      <c r="JV566" s="3"/>
    </row>
    <row r="567" spans="1:28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  <c r="JV567" s="3"/>
    </row>
    <row r="568" spans="1:28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  <c r="JV568" s="3"/>
    </row>
    <row r="569" spans="1:28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  <c r="JU569" s="3"/>
      <c r="JV569" s="3"/>
    </row>
    <row r="570" spans="1:28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  <c r="JU570" s="3"/>
      <c r="JV570" s="3"/>
    </row>
    <row r="571" spans="1:28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  <c r="JU571" s="3"/>
      <c r="JV571" s="3"/>
    </row>
    <row r="572" spans="1:28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  <c r="JU572" s="3"/>
      <c r="JV572" s="3"/>
    </row>
    <row r="573" spans="1:28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  <c r="JV573" s="3"/>
    </row>
    <row r="574" spans="1:28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  <c r="JU574" s="3"/>
      <c r="JV574" s="3"/>
    </row>
    <row r="575" spans="1:28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  <c r="JU575" s="3"/>
      <c r="JV575" s="3"/>
    </row>
    <row r="576" spans="1:28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  <c r="JV576" s="3"/>
    </row>
    <row r="577" spans="1:28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  <c r="JV577" s="3"/>
    </row>
    <row r="578" spans="1:28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  <c r="JV578" s="3"/>
    </row>
    <row r="579" spans="1:28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  <c r="JV579" s="3"/>
    </row>
    <row r="580" spans="1:28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  <c r="JV580" s="3"/>
    </row>
    <row r="581" spans="1:28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  <c r="JU581" s="3"/>
      <c r="JV581" s="3"/>
    </row>
    <row r="582" spans="1:2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  <c r="JU582" s="3"/>
      <c r="JV582" s="3"/>
    </row>
    <row r="583" spans="1:28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  <c r="JV583" s="3"/>
    </row>
    <row r="584" spans="1:28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  <c r="JU584" s="3"/>
      <c r="JV584" s="3"/>
    </row>
    <row r="585" spans="1:28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  <c r="JV585" s="3"/>
    </row>
    <row r="586" spans="1:28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  <c r="JU586" s="3"/>
      <c r="JV586" s="3"/>
    </row>
    <row r="587" spans="1:28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  <c r="JU587" s="3"/>
      <c r="JV587" s="3"/>
    </row>
    <row r="588" spans="1:28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  <c r="JU588" s="3"/>
      <c r="JV588" s="3"/>
    </row>
    <row r="589" spans="1:28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  <c r="JV589" s="3"/>
    </row>
    <row r="590" spans="1:28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  <c r="JV590" s="3"/>
    </row>
    <row r="591" spans="1:28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  <c r="JV591" s="3"/>
    </row>
    <row r="592" spans="1:28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  <c r="JU592" s="3"/>
      <c r="JV592" s="3"/>
    </row>
    <row r="593" spans="1:28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  <c r="JU593" s="3"/>
      <c r="JV593" s="3"/>
    </row>
    <row r="594" spans="1:28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  <c r="JU594" s="3"/>
      <c r="JV594" s="3"/>
    </row>
    <row r="595" spans="1:28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  <c r="JV595" s="3"/>
    </row>
    <row r="596" spans="1:28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  <c r="JV596" s="3"/>
    </row>
    <row r="597" spans="1:28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  <c r="JV597" s="3"/>
    </row>
    <row r="598" spans="1:28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  <c r="JU598" s="3"/>
      <c r="JV598" s="3"/>
    </row>
    <row r="599" spans="1:28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  <c r="JU599" s="3"/>
      <c r="JV599" s="3"/>
    </row>
    <row r="600" spans="1:28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  <c r="JU600" s="3"/>
      <c r="JV600" s="3"/>
    </row>
    <row r="601" spans="1:28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  <c r="JV601" s="3"/>
    </row>
    <row r="602" spans="1:28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  <c r="JV602" s="3"/>
    </row>
    <row r="603" spans="1:28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  <c r="JV603" s="3"/>
    </row>
    <row r="604" spans="1:28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  <c r="JV604" s="3"/>
    </row>
    <row r="605" spans="1:28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  <c r="JV605" s="3"/>
    </row>
    <row r="606" spans="1:28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  <c r="JV606" s="3"/>
    </row>
    <row r="607" spans="1:28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  <c r="JV607" s="3"/>
    </row>
    <row r="608" spans="1:28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  <c r="JV608" s="3"/>
    </row>
    <row r="609" spans="1:28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  <c r="JV609" s="3"/>
    </row>
    <row r="610" spans="1:28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  <c r="JV610" s="3"/>
    </row>
    <row r="611" spans="1:28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  <c r="JV611" s="3"/>
    </row>
    <row r="612" spans="1:28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  <c r="JV612" s="3"/>
    </row>
    <row r="613" spans="1:28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  <c r="JV613" s="3"/>
    </row>
    <row r="614" spans="1:28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  <c r="JV614" s="3"/>
    </row>
    <row r="615" spans="1:28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  <c r="JV615" s="3"/>
    </row>
    <row r="616" spans="1:28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  <c r="JV616" s="3"/>
    </row>
    <row r="617" spans="1:28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  <c r="JV617" s="3"/>
    </row>
    <row r="618" spans="1:28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  <c r="JV618" s="3"/>
    </row>
    <row r="619" spans="1:28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  <c r="JV619" s="3"/>
    </row>
    <row r="620" spans="1:28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  <c r="JV620" s="3"/>
    </row>
    <row r="621" spans="1:28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  <c r="JV621" s="3"/>
    </row>
    <row r="622" spans="1:28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  <c r="JU622" s="3"/>
      <c r="JV622" s="3"/>
    </row>
    <row r="623" spans="1:28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  <c r="JV623" s="3"/>
    </row>
    <row r="624" spans="1:28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  <c r="JU624" s="3"/>
      <c r="JV624" s="3"/>
    </row>
    <row r="625" spans="1:28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  <c r="JU625" s="3"/>
      <c r="JV625" s="3"/>
    </row>
    <row r="626" spans="1:28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  <c r="JV626" s="3"/>
    </row>
    <row r="627" spans="1:28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  <c r="JU627" s="3"/>
      <c r="JV627" s="3"/>
    </row>
    <row r="628" spans="1:28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  <c r="JU628" s="3"/>
      <c r="JV628" s="3"/>
    </row>
    <row r="629" spans="1:28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  <c r="JV629" s="3"/>
    </row>
    <row r="630" spans="1:28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  <c r="JV630" s="3"/>
    </row>
    <row r="631" spans="1:28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  <c r="JU631" s="3"/>
      <c r="JV631" s="3"/>
    </row>
    <row r="632" spans="1:28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  <c r="JU632" s="3"/>
      <c r="JV632" s="3"/>
    </row>
    <row r="633" spans="1:28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  <c r="JU633" s="3"/>
      <c r="JV633" s="3"/>
    </row>
    <row r="634" spans="1:28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  <c r="JU634" s="3"/>
      <c r="JV634" s="3"/>
    </row>
    <row r="635" spans="1:28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  <c r="JU635" s="3"/>
      <c r="JV635" s="3"/>
    </row>
    <row r="636" spans="1:28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  <c r="JV636" s="3"/>
    </row>
    <row r="637" spans="1:28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  <c r="JU637" s="3"/>
      <c r="JV637" s="3"/>
    </row>
    <row r="638" spans="1:28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  <c r="JU638" s="3"/>
      <c r="JV638" s="3"/>
    </row>
    <row r="639" spans="1:28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  <c r="JU639" s="3"/>
      <c r="JV639" s="3"/>
    </row>
    <row r="640" spans="1:28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  <c r="JV640" s="3"/>
    </row>
    <row r="641" spans="1:28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  <c r="JV641" s="3"/>
    </row>
    <row r="642" spans="1:28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  <c r="JU642" s="3"/>
      <c r="JV642" s="3"/>
    </row>
    <row r="643" spans="1:28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  <c r="JU643" s="3"/>
      <c r="JV643" s="3"/>
    </row>
    <row r="644" spans="1:28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  <c r="JU644" s="3"/>
      <c r="JV644" s="3"/>
    </row>
    <row r="645" spans="1:28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  <c r="JU645" s="3"/>
      <c r="JV645" s="3"/>
    </row>
    <row r="646" spans="1:28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  <c r="JU646" s="3"/>
      <c r="JV646" s="3"/>
    </row>
    <row r="647" spans="1:28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  <c r="JU647" s="3"/>
      <c r="JV647" s="3"/>
    </row>
    <row r="648" spans="1:28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  <c r="JU648" s="3"/>
      <c r="JV648" s="3"/>
    </row>
    <row r="649" spans="1:28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  <c r="JT649" s="3"/>
      <c r="JU649" s="3"/>
      <c r="JV649" s="3"/>
    </row>
    <row r="650" spans="1:28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  <c r="JU650" s="3"/>
      <c r="JV650" s="3"/>
    </row>
    <row r="651" spans="1:28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  <c r="JU651" s="3"/>
      <c r="JV651" s="3"/>
    </row>
    <row r="652" spans="1:28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  <c r="JU652" s="3"/>
      <c r="JV652" s="3"/>
    </row>
    <row r="653" spans="1:28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  <c r="JU653" s="3"/>
      <c r="JV653" s="3"/>
    </row>
    <row r="654" spans="1:28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  <c r="JU654" s="3"/>
      <c r="JV654" s="3"/>
    </row>
    <row r="655" spans="1:28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  <c r="JU655" s="3"/>
      <c r="JV655" s="3"/>
    </row>
    <row r="656" spans="1:28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  <c r="JT656" s="3"/>
      <c r="JU656" s="3"/>
      <c r="JV656" s="3"/>
    </row>
    <row r="657" spans="1:28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  <c r="JU657" s="3"/>
      <c r="JV657" s="3"/>
    </row>
    <row r="658" spans="1:28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  <c r="JU658" s="3"/>
      <c r="JV658" s="3"/>
    </row>
    <row r="659" spans="1:28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  <c r="JU659" s="3"/>
      <c r="JV659" s="3"/>
    </row>
    <row r="660" spans="1:28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  <c r="JV660" s="3"/>
    </row>
    <row r="661" spans="1:28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  <c r="JV661" s="3"/>
    </row>
    <row r="662" spans="1:28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  <c r="JU662" s="3"/>
      <c r="JV662" s="3"/>
    </row>
    <row r="663" spans="1:28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  <c r="JU663" s="3"/>
      <c r="JV663" s="3"/>
    </row>
    <row r="664" spans="1:28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  <c r="JV664" s="3"/>
    </row>
    <row r="665" spans="1:28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  <c r="JU665" s="3"/>
      <c r="JV665" s="3"/>
    </row>
    <row r="666" spans="1:28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  <c r="JV666" s="3"/>
    </row>
    <row r="667" spans="1:28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  <c r="JV667" s="3"/>
    </row>
    <row r="668" spans="1:28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  <c r="JU668" s="3"/>
      <c r="JV668" s="3"/>
    </row>
    <row r="669" spans="1:28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  <c r="JV669" s="3"/>
    </row>
    <row r="670" spans="1:28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  <c r="JU670" s="3"/>
      <c r="JV670" s="3"/>
    </row>
    <row r="671" spans="1:28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  <c r="JU671" s="3"/>
      <c r="JV671" s="3"/>
    </row>
    <row r="672" spans="1:28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  <c r="JU672" s="3"/>
      <c r="JV672" s="3"/>
    </row>
    <row r="673" spans="1:28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  <c r="JU673" s="3"/>
      <c r="JV673" s="3"/>
    </row>
    <row r="674" spans="1:28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  <c r="JU674" s="3"/>
      <c r="JV674" s="3"/>
    </row>
    <row r="675" spans="1:28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  <c r="JU675" s="3"/>
      <c r="JV675" s="3"/>
    </row>
    <row r="676" spans="1:28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  <c r="JV676" s="3"/>
    </row>
    <row r="677" spans="1:28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  <c r="JU677" s="3"/>
      <c r="JV677" s="3"/>
    </row>
    <row r="678" spans="1:28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  <c r="JU678" s="3"/>
      <c r="JV678" s="3"/>
    </row>
    <row r="679" spans="1:28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  <c r="JV679" s="3"/>
    </row>
    <row r="680" spans="1:28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  <c r="JU680" s="3"/>
      <c r="JV680" s="3"/>
    </row>
    <row r="681" spans="1:28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  <c r="JU681" s="3"/>
      <c r="JV681" s="3"/>
    </row>
    <row r="682" spans="1:2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  <c r="JU682" s="3"/>
      <c r="JV682" s="3"/>
    </row>
    <row r="683" spans="1:28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  <c r="JU683" s="3"/>
      <c r="JV683" s="3"/>
    </row>
    <row r="684" spans="1:28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  <c r="JV684" s="3"/>
    </row>
    <row r="685" spans="1:28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  <c r="JU685" s="3"/>
      <c r="JV685" s="3"/>
    </row>
    <row r="686" spans="1:28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  <c r="JU686" s="3"/>
      <c r="JV686" s="3"/>
    </row>
    <row r="687" spans="1:28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  <c r="JU687" s="3"/>
      <c r="JV687" s="3"/>
    </row>
    <row r="688" spans="1:28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  <c r="JU688" s="3"/>
      <c r="JV688" s="3"/>
    </row>
    <row r="689" spans="1:28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  <c r="JV689" s="3"/>
    </row>
    <row r="690" spans="1:28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  <c r="JU690" s="3"/>
      <c r="JV690" s="3"/>
    </row>
    <row r="691" spans="1:28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  <c r="JU691" s="3"/>
      <c r="JV691" s="3"/>
    </row>
    <row r="692" spans="1:28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  <c r="JU692" s="3"/>
      <c r="JV692" s="3"/>
    </row>
    <row r="693" spans="1:28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  <c r="JU693" s="3"/>
      <c r="JV693" s="3"/>
    </row>
    <row r="694" spans="1:28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  <c r="JV694" s="3"/>
    </row>
    <row r="695" spans="1:28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  <c r="JV695" s="3"/>
    </row>
    <row r="696" spans="1:28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  <c r="JV696" s="3"/>
    </row>
    <row r="697" spans="1:28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  <c r="JV697" s="3"/>
    </row>
    <row r="698" spans="1:28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  <c r="JV698" s="3"/>
    </row>
    <row r="699" spans="1:28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  <c r="JU699" s="3"/>
      <c r="JV699" s="3"/>
    </row>
    <row r="700" spans="1:28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  <c r="JU700" s="3"/>
      <c r="JV700" s="3"/>
    </row>
    <row r="701" spans="1:28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  <c r="JU701" s="3"/>
      <c r="JV701" s="3"/>
    </row>
    <row r="702" spans="1:28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  <c r="JU702" s="3"/>
      <c r="JV702" s="3"/>
    </row>
    <row r="703" spans="1:28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3"/>
      <c r="JU703" s="3"/>
      <c r="JV703" s="3"/>
    </row>
    <row r="704" spans="1:28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  <c r="JU704" s="3"/>
      <c r="JV704" s="3"/>
    </row>
    <row r="705" spans="1:28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3"/>
      <c r="JU705" s="3"/>
      <c r="JV705" s="3"/>
    </row>
    <row r="706" spans="1:28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  <c r="JU706" s="3"/>
      <c r="JV706" s="3"/>
    </row>
    <row r="707" spans="1:28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  <c r="JU707" s="3"/>
      <c r="JV707" s="3"/>
    </row>
    <row r="708" spans="1:28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  <c r="JU708" s="3"/>
      <c r="JV708" s="3"/>
    </row>
    <row r="709" spans="1:28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  <c r="JU709" s="3"/>
      <c r="JV709" s="3"/>
    </row>
    <row r="710" spans="1:28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  <c r="JU710" s="3"/>
      <c r="JV710" s="3"/>
    </row>
    <row r="711" spans="1:28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  <c r="JU711" s="3"/>
      <c r="JV711" s="3"/>
    </row>
    <row r="712" spans="1:28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  <c r="JT712" s="3"/>
      <c r="JU712" s="3"/>
      <c r="JV712" s="3"/>
    </row>
    <row r="713" spans="1:28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  <c r="JU713" s="3"/>
      <c r="JV713" s="3"/>
    </row>
    <row r="714" spans="1:28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  <c r="JU714" s="3"/>
      <c r="JV714" s="3"/>
    </row>
    <row r="715" spans="1:28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  <c r="JU715" s="3"/>
      <c r="JV715" s="3"/>
    </row>
    <row r="716" spans="1:28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  <c r="JU716" s="3"/>
      <c r="JV716" s="3"/>
    </row>
    <row r="717" spans="1:28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  <c r="JU717" s="3"/>
      <c r="JV717" s="3"/>
    </row>
    <row r="718" spans="1:28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  <c r="JU718" s="3"/>
      <c r="JV718" s="3"/>
    </row>
    <row r="719" spans="1:28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  <c r="JU719" s="3"/>
      <c r="JV719" s="3"/>
    </row>
    <row r="720" spans="1:28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  <c r="JU720" s="3"/>
      <c r="JV720" s="3"/>
    </row>
    <row r="721" spans="1:28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  <c r="JU721" s="3"/>
      <c r="JV721" s="3"/>
    </row>
    <row r="722" spans="1:28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  <c r="JU722" s="3"/>
      <c r="JV722" s="3"/>
    </row>
    <row r="723" spans="1:28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  <c r="JU723" s="3"/>
      <c r="JV723" s="3"/>
    </row>
    <row r="724" spans="1:28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  <c r="JU724" s="3"/>
      <c r="JV724" s="3"/>
    </row>
    <row r="725" spans="1:28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  <c r="JU725" s="3"/>
      <c r="JV725" s="3"/>
    </row>
    <row r="726" spans="1:28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  <c r="JU726" s="3"/>
      <c r="JV726" s="3"/>
    </row>
    <row r="727" spans="1:28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  <c r="JU727" s="3"/>
      <c r="JV727" s="3"/>
    </row>
    <row r="728" spans="1:28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  <c r="JU728" s="3"/>
      <c r="JV728" s="3"/>
    </row>
    <row r="729" spans="1:28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  <c r="JU729" s="3"/>
      <c r="JV729" s="3"/>
    </row>
    <row r="730" spans="1:28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  <c r="JU730" s="3"/>
      <c r="JV730" s="3"/>
    </row>
    <row r="731" spans="1:28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  <c r="JU731" s="3"/>
      <c r="JV731" s="3"/>
    </row>
    <row r="732" spans="1:28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  <c r="JV732" s="3"/>
    </row>
    <row r="733" spans="1:28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  <c r="JT733" s="3"/>
      <c r="JU733" s="3"/>
      <c r="JV733" s="3"/>
    </row>
    <row r="734" spans="1:28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  <c r="JU734" s="3"/>
      <c r="JV734" s="3"/>
    </row>
    <row r="735" spans="1:28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  <c r="JU735" s="3"/>
      <c r="JV735" s="3"/>
    </row>
    <row r="736" spans="1:28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  <c r="JU736" s="3"/>
      <c r="JV736" s="3"/>
    </row>
    <row r="737" spans="1:28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  <c r="JT737" s="3"/>
      <c r="JU737" s="3"/>
      <c r="JV737" s="3"/>
    </row>
    <row r="738" spans="1:28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  <c r="JU738" s="3"/>
      <c r="JV738" s="3"/>
    </row>
    <row r="739" spans="1:28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  <c r="JU739" s="3"/>
      <c r="JV739" s="3"/>
    </row>
    <row r="740" spans="1:28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  <c r="JV740" s="3"/>
    </row>
    <row r="741" spans="1:28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  <c r="JU741" s="3"/>
      <c r="JV741" s="3"/>
    </row>
    <row r="742" spans="1:28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  <c r="JU742" s="3"/>
      <c r="JV742" s="3"/>
    </row>
    <row r="743" spans="1:28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  <c r="JU743" s="3"/>
      <c r="JV743" s="3"/>
    </row>
    <row r="744" spans="1:28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  <c r="JU744" s="3"/>
      <c r="JV744" s="3"/>
    </row>
    <row r="745" spans="1:28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  <c r="JU745" s="3"/>
      <c r="JV745" s="3"/>
    </row>
    <row r="746" spans="1:28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  <c r="JV746" s="3"/>
    </row>
    <row r="747" spans="1:28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  <c r="JT747" s="3"/>
      <c r="JU747" s="3"/>
      <c r="JV747" s="3"/>
    </row>
    <row r="748" spans="1:28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  <c r="JV748" s="3"/>
    </row>
    <row r="749" spans="1:28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  <c r="JU749" s="3"/>
      <c r="JV749" s="3"/>
    </row>
    <row r="750" spans="1:28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  <c r="JU750" s="3"/>
      <c r="JV750" s="3"/>
    </row>
    <row r="751" spans="1:28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  <c r="JU751" s="3"/>
      <c r="JV751" s="3"/>
    </row>
    <row r="752" spans="1:28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  <c r="JV752" s="3"/>
    </row>
    <row r="753" spans="1:28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  <c r="JU753" s="3"/>
      <c r="JV753" s="3"/>
    </row>
    <row r="754" spans="1:28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  <c r="JU754" s="3"/>
      <c r="JV754" s="3"/>
    </row>
    <row r="755" spans="1:28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  <c r="JU755" s="3"/>
      <c r="JV755" s="3"/>
    </row>
    <row r="756" spans="1:28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  <c r="JU756" s="3"/>
      <c r="JV756" s="3"/>
    </row>
    <row r="757" spans="1:28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  <c r="JU757" s="3"/>
      <c r="JV757" s="3"/>
    </row>
    <row r="758" spans="1:28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  <c r="JU758" s="3"/>
      <c r="JV758" s="3"/>
    </row>
    <row r="759" spans="1:28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  <c r="JU759" s="3"/>
      <c r="JV759" s="3"/>
    </row>
    <row r="760" spans="1:28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  <c r="JU760" s="3"/>
      <c r="JV760" s="3"/>
    </row>
    <row r="761" spans="1:28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  <c r="JU761" s="3"/>
      <c r="JV761" s="3"/>
    </row>
    <row r="762" spans="1:28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  <c r="JU762" s="3"/>
      <c r="JV762" s="3"/>
    </row>
    <row r="763" spans="1:28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  <c r="JU763" s="3"/>
      <c r="JV763" s="3"/>
    </row>
    <row r="764" spans="1:28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  <c r="JU764" s="3"/>
      <c r="JV764" s="3"/>
    </row>
    <row r="765" spans="1:28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  <c r="JU765" s="3"/>
      <c r="JV765" s="3"/>
    </row>
    <row r="766" spans="1:28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  <c r="JU766" s="3"/>
      <c r="JV766" s="3"/>
    </row>
    <row r="767" spans="1:28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  <c r="JU767" s="3"/>
      <c r="JV767" s="3"/>
    </row>
    <row r="768" spans="1:28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  <c r="JT768" s="3"/>
      <c r="JU768" s="3"/>
      <c r="JV768" s="3"/>
    </row>
    <row r="769" spans="1:28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  <c r="JU769" s="3"/>
      <c r="JV769" s="3"/>
    </row>
    <row r="770" spans="1:28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  <c r="JU770" s="3"/>
      <c r="JV770" s="3"/>
    </row>
    <row r="771" spans="1:28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  <c r="JU771" s="3"/>
      <c r="JV771" s="3"/>
    </row>
    <row r="772" spans="1:28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  <c r="JV772" s="3"/>
    </row>
    <row r="773" spans="1:28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  <c r="JU773" s="3"/>
      <c r="JV773" s="3"/>
    </row>
    <row r="774" spans="1:28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  <c r="JU774" s="3"/>
      <c r="JV774" s="3"/>
    </row>
    <row r="775" spans="1:28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  <c r="JU775" s="3"/>
      <c r="JV775" s="3"/>
    </row>
    <row r="776" spans="1:28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  <c r="JU776" s="3"/>
      <c r="JV776" s="3"/>
    </row>
    <row r="777" spans="1:28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  <c r="JU777" s="3"/>
      <c r="JV777" s="3"/>
    </row>
    <row r="778" spans="1:28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  <c r="JU778" s="3"/>
      <c r="JV778" s="3"/>
    </row>
    <row r="779" spans="1:28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  <c r="JU779" s="3"/>
      <c r="JV779" s="3"/>
    </row>
    <row r="780" spans="1:28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  <c r="JU780" s="3"/>
      <c r="JV780" s="3"/>
    </row>
    <row r="781" spans="1:28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  <c r="JU781" s="3"/>
      <c r="JV781" s="3"/>
    </row>
    <row r="782" spans="1:2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  <c r="JU782" s="3"/>
      <c r="JV782" s="3"/>
    </row>
    <row r="783" spans="1:28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  <c r="JU783" s="3"/>
      <c r="JV783" s="3"/>
    </row>
    <row r="784" spans="1:28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  <c r="JU784" s="3"/>
      <c r="JV784" s="3"/>
    </row>
    <row r="785" spans="1:28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  <c r="JU785" s="3"/>
      <c r="JV785" s="3"/>
    </row>
    <row r="786" spans="1:28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  <c r="JU786" s="3"/>
      <c r="JV786" s="3"/>
    </row>
    <row r="787" spans="1:28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  <c r="JU787" s="3"/>
      <c r="JV787" s="3"/>
    </row>
    <row r="788" spans="1:28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  <c r="JU788" s="3"/>
      <c r="JV788" s="3"/>
    </row>
    <row r="789" spans="1:28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  <c r="JU789" s="3"/>
      <c r="JV789" s="3"/>
    </row>
    <row r="790" spans="1:28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  <c r="JU790" s="3"/>
      <c r="JV790" s="3"/>
    </row>
    <row r="791" spans="1:28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  <c r="JU791" s="3"/>
      <c r="JV791" s="3"/>
    </row>
    <row r="792" spans="1:28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  <c r="JU792" s="3"/>
      <c r="JV792" s="3"/>
    </row>
    <row r="793" spans="1:28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  <c r="JU793" s="3"/>
      <c r="JV793" s="3"/>
    </row>
    <row r="794" spans="1:28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  <c r="JU794" s="3"/>
      <c r="JV794" s="3"/>
    </row>
    <row r="795" spans="1:28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  <c r="JT795" s="3"/>
      <c r="JU795" s="3"/>
      <c r="JV795" s="3"/>
    </row>
    <row r="796" spans="1:28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  <c r="JU796" s="3"/>
      <c r="JV796" s="3"/>
    </row>
    <row r="797" spans="1:28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  <c r="JU797" s="3"/>
      <c r="JV797" s="3"/>
    </row>
    <row r="798" spans="1:28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  <c r="JU798" s="3"/>
      <c r="JV798" s="3"/>
    </row>
    <row r="799" spans="1:28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  <c r="JU799" s="3"/>
      <c r="JV799" s="3"/>
    </row>
    <row r="800" spans="1:28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  <c r="JU800" s="3"/>
      <c r="JV800" s="3"/>
    </row>
    <row r="801" spans="1:28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  <c r="JU801" s="3"/>
      <c r="JV801" s="3"/>
    </row>
    <row r="802" spans="1:28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  <c r="JU802" s="3"/>
      <c r="JV802" s="3"/>
    </row>
    <row r="803" spans="1:28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  <c r="JU803" s="3"/>
      <c r="JV803" s="3"/>
    </row>
    <row r="804" spans="1:28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  <c r="JU804" s="3"/>
      <c r="JV804" s="3"/>
    </row>
    <row r="805" spans="1:28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  <c r="JU805" s="3"/>
      <c r="JV805" s="3"/>
    </row>
    <row r="806" spans="1:28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  <c r="JU806" s="3"/>
      <c r="JV806" s="3"/>
    </row>
    <row r="807" spans="1:28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  <c r="JU807" s="3"/>
      <c r="JV807" s="3"/>
    </row>
    <row r="808" spans="1:28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  <c r="JU808" s="3"/>
      <c r="JV808" s="3"/>
    </row>
    <row r="809" spans="1:28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  <c r="JT809" s="3"/>
      <c r="JU809" s="3"/>
      <c r="JV809" s="3"/>
    </row>
    <row r="810" spans="1:28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  <c r="JU810" s="3"/>
      <c r="JV810" s="3"/>
    </row>
    <row r="811" spans="1:28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  <c r="JU811" s="3"/>
      <c r="JV811" s="3"/>
    </row>
    <row r="812" spans="1:28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  <c r="JU812" s="3"/>
      <c r="JV812" s="3"/>
    </row>
    <row r="813" spans="1:28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  <c r="JU813" s="3"/>
      <c r="JV813" s="3"/>
    </row>
    <row r="814" spans="1:28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  <c r="JU814" s="3"/>
      <c r="JV814" s="3"/>
    </row>
    <row r="815" spans="1:28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  <c r="JU815" s="3"/>
      <c r="JV815" s="3"/>
    </row>
    <row r="816" spans="1:28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  <c r="JT816" s="3"/>
      <c r="JU816" s="3"/>
      <c r="JV816" s="3"/>
    </row>
    <row r="817" spans="1:28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  <c r="JU817" s="3"/>
      <c r="JV817" s="3"/>
    </row>
    <row r="818" spans="1:28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  <c r="JU818" s="3"/>
      <c r="JV818" s="3"/>
    </row>
    <row r="819" spans="1:28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  <c r="JU819" s="3"/>
      <c r="JV819" s="3"/>
    </row>
    <row r="820" spans="1:28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  <c r="JU820" s="3"/>
      <c r="JV820" s="3"/>
    </row>
    <row r="821" spans="1:28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  <c r="JU821" s="3"/>
      <c r="JV821" s="3"/>
    </row>
    <row r="822" spans="1:28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  <c r="JU822" s="3"/>
      <c r="JV822" s="3"/>
    </row>
    <row r="823" spans="1:28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  <c r="JV823" s="3"/>
    </row>
    <row r="824" spans="1:28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  <c r="JV824" s="3"/>
    </row>
    <row r="825" spans="1:28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  <c r="JV825" s="3"/>
    </row>
    <row r="826" spans="1:28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  <c r="JV826" s="3"/>
    </row>
    <row r="827" spans="1:28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  <c r="JV827" s="3"/>
    </row>
    <row r="828" spans="1:28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  <c r="JV828" s="3"/>
    </row>
    <row r="829" spans="1:28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  <c r="JV829" s="3"/>
    </row>
    <row r="830" spans="1:28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  <c r="JV830" s="3"/>
    </row>
    <row r="831" spans="1:28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  <c r="JV831" s="3"/>
    </row>
    <row r="832" spans="1:28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  <c r="JU832" s="3"/>
      <c r="JV832" s="3"/>
    </row>
    <row r="833" spans="1:28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  <c r="JV833" s="3"/>
    </row>
    <row r="834" spans="1:28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  <c r="JV834" s="3"/>
    </row>
    <row r="835" spans="1:28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  <c r="JV835" s="3"/>
    </row>
    <row r="836" spans="1:28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  <c r="JV836" s="3"/>
    </row>
    <row r="837" spans="1:28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  <c r="JU837" s="3"/>
      <c r="JV837" s="3"/>
    </row>
    <row r="838" spans="1:28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  <c r="JV838" s="3"/>
    </row>
    <row r="839" spans="1:28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  <c r="JV839" s="3"/>
    </row>
    <row r="840" spans="1:28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  <c r="JV840" s="3"/>
    </row>
    <row r="841" spans="1:28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  <c r="JV841" s="3"/>
    </row>
    <row r="842" spans="1:28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  <c r="JV842" s="3"/>
    </row>
    <row r="843" spans="1:28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  <c r="JV843" s="3"/>
    </row>
    <row r="844" spans="1:28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  <c r="JV844" s="3"/>
    </row>
    <row r="845" spans="1:28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  <c r="JV845" s="3"/>
    </row>
    <row r="846" spans="1:28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  <c r="JV846" s="3"/>
    </row>
    <row r="847" spans="1:28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  <c r="JV847" s="3"/>
    </row>
    <row r="848" spans="1:28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  <c r="JV848" s="3"/>
    </row>
    <row r="849" spans="1:28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  <c r="JV849" s="3"/>
    </row>
    <row r="850" spans="1:28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  <c r="JV850" s="3"/>
    </row>
    <row r="851" spans="1:28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  <c r="JV851" s="3"/>
    </row>
    <row r="852" spans="1:28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  <c r="JV852" s="3"/>
    </row>
    <row r="853" spans="1:28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  <c r="JV853" s="3"/>
    </row>
    <row r="854" spans="1:28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  <c r="JV854" s="3"/>
    </row>
    <row r="855" spans="1:28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  <c r="JV855" s="3"/>
    </row>
    <row r="856" spans="1:28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  <c r="JV856" s="3"/>
    </row>
    <row r="857" spans="1:28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  <c r="JU857" s="3"/>
      <c r="JV857" s="3"/>
    </row>
    <row r="858" spans="1:28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  <c r="JU858" s="3"/>
      <c r="JV858" s="3"/>
    </row>
    <row r="859" spans="1:28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  <c r="JU859" s="3"/>
      <c r="JV859" s="3"/>
    </row>
    <row r="860" spans="1:28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  <c r="JU860" s="3"/>
      <c r="JV860" s="3"/>
    </row>
    <row r="861" spans="1:28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  <c r="JU861" s="3"/>
      <c r="JV861" s="3"/>
    </row>
    <row r="862" spans="1:28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  <c r="JU862" s="3"/>
      <c r="JV862" s="3"/>
    </row>
    <row r="863" spans="1:28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  <c r="JU863" s="3"/>
      <c r="JV863" s="3"/>
    </row>
    <row r="864" spans="1:28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  <c r="JU864" s="3"/>
      <c r="JV864" s="3"/>
    </row>
    <row r="865" spans="1:28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  <c r="JU865" s="3"/>
      <c r="JV865" s="3"/>
    </row>
    <row r="866" spans="1:28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  <c r="JU866" s="3"/>
      <c r="JV866" s="3"/>
    </row>
    <row r="867" spans="1:28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  <c r="JT867" s="3"/>
      <c r="JU867" s="3"/>
      <c r="JV867" s="3"/>
    </row>
    <row r="868" spans="1:28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  <c r="JU868" s="3"/>
      <c r="JV868" s="3"/>
    </row>
    <row r="869" spans="1:28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  <c r="JV869" s="3"/>
    </row>
    <row r="870" spans="1:28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  <c r="JU870" s="3"/>
      <c r="JV870" s="3"/>
    </row>
    <row r="871" spans="1:28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  <c r="JU871" s="3"/>
      <c r="JV871" s="3"/>
    </row>
    <row r="872" spans="1:28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  <c r="JU872" s="3"/>
      <c r="JV872" s="3"/>
    </row>
    <row r="873" spans="1:28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  <c r="JU873" s="3"/>
      <c r="JV873" s="3"/>
    </row>
    <row r="874" spans="1:28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  <c r="JU874" s="3"/>
      <c r="JV874" s="3"/>
    </row>
    <row r="875" spans="1:28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  <c r="JU875" s="3"/>
      <c r="JV875" s="3"/>
    </row>
    <row r="876" spans="1:28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  <c r="JU876" s="3"/>
      <c r="JV876" s="3"/>
    </row>
    <row r="877" spans="1:28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  <c r="JU877" s="3"/>
      <c r="JV877" s="3"/>
    </row>
    <row r="878" spans="1:28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  <c r="JT878" s="3"/>
      <c r="JU878" s="3"/>
      <c r="JV878" s="3"/>
    </row>
    <row r="879" spans="1:28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  <c r="JU879" s="3"/>
      <c r="JV879" s="3"/>
    </row>
    <row r="880" spans="1:28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  <c r="JU880" s="3"/>
      <c r="JV880" s="3"/>
    </row>
    <row r="881" spans="1:28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  <c r="JU881" s="3"/>
      <c r="JV881" s="3"/>
    </row>
    <row r="882" spans="1:2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  <c r="JU882" s="3"/>
      <c r="JV882" s="3"/>
    </row>
    <row r="883" spans="1:28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  <c r="JU883" s="3"/>
      <c r="JV883" s="3"/>
    </row>
    <row r="884" spans="1:28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  <c r="JU884" s="3"/>
      <c r="JV884" s="3"/>
    </row>
    <row r="885" spans="1:28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  <c r="JU885" s="3"/>
      <c r="JV885" s="3"/>
    </row>
    <row r="886" spans="1:28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  <c r="JU886" s="3"/>
      <c r="JV886" s="3"/>
    </row>
    <row r="887" spans="1:28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  <c r="JU887" s="3"/>
      <c r="JV887" s="3"/>
    </row>
    <row r="888" spans="1:28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  <c r="JU888" s="3"/>
      <c r="JV888" s="3"/>
    </row>
    <row r="889" spans="1:28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  <c r="JU889" s="3"/>
      <c r="JV889" s="3"/>
    </row>
    <row r="890" spans="1:28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  <c r="JU890" s="3"/>
      <c r="JV890" s="3"/>
    </row>
    <row r="891" spans="1:28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  <c r="JU891" s="3"/>
      <c r="JV891" s="3"/>
    </row>
    <row r="892" spans="1:28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  <c r="JU892" s="3"/>
      <c r="JV892" s="3"/>
    </row>
    <row r="893" spans="1:28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  <c r="JU893" s="3"/>
      <c r="JV893" s="3"/>
    </row>
    <row r="894" spans="1:28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  <c r="JU894" s="3"/>
      <c r="JV894" s="3"/>
    </row>
    <row r="895" spans="1:28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  <c r="JU895" s="3"/>
      <c r="JV895" s="3"/>
    </row>
    <row r="896" spans="1:28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  <c r="JU896" s="3"/>
      <c r="JV896" s="3"/>
    </row>
    <row r="897" spans="1:28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  <c r="JU897" s="3"/>
      <c r="JV897" s="3"/>
    </row>
    <row r="898" spans="1:28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  <c r="JU898" s="3"/>
      <c r="JV898" s="3"/>
    </row>
    <row r="899" spans="1:28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  <c r="JU899" s="3"/>
      <c r="JV899" s="3"/>
    </row>
    <row r="900" spans="1:28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  <c r="JU900" s="3"/>
      <c r="JV900" s="3"/>
    </row>
    <row r="901" spans="1:28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  <c r="JU901" s="3"/>
      <c r="JV901" s="3"/>
    </row>
    <row r="902" spans="1:28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  <c r="JU902" s="3"/>
      <c r="JV902" s="3"/>
    </row>
    <row r="903" spans="1:28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  <c r="JT903" s="3"/>
      <c r="JU903" s="3"/>
      <c r="JV903" s="3"/>
    </row>
    <row r="904" spans="1:28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  <c r="JT904" s="3"/>
      <c r="JU904" s="3"/>
      <c r="JV904" s="3"/>
    </row>
    <row r="905" spans="1:28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  <c r="JU905" s="3"/>
      <c r="JV905" s="3"/>
    </row>
    <row r="906" spans="1:28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  <c r="JU906" s="3"/>
      <c r="JV906" s="3"/>
    </row>
    <row r="907" spans="1:28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  <c r="JU907" s="3"/>
      <c r="JV907" s="3"/>
    </row>
    <row r="908" spans="1:28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  <c r="JU908" s="3"/>
      <c r="JV908" s="3"/>
    </row>
    <row r="909" spans="1:28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  <c r="JU909" s="3"/>
      <c r="JV909" s="3"/>
    </row>
    <row r="910" spans="1:28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  <c r="JU910" s="3"/>
      <c r="JV910" s="3"/>
    </row>
    <row r="911" spans="1:28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  <c r="JU911" s="3"/>
      <c r="JV911" s="3"/>
    </row>
    <row r="912" spans="1:28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  <c r="JU912" s="3"/>
      <c r="JV912" s="3"/>
    </row>
    <row r="913" spans="1:28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  <c r="JU913" s="3"/>
      <c r="JV913" s="3"/>
    </row>
    <row r="914" spans="1:28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  <c r="JU914" s="3"/>
      <c r="JV914" s="3"/>
    </row>
    <row r="915" spans="1:28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  <c r="JT915" s="3"/>
      <c r="JU915" s="3"/>
      <c r="JV915" s="3"/>
    </row>
    <row r="916" spans="1:28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  <c r="JU916" s="3"/>
      <c r="JV916" s="3"/>
    </row>
    <row r="917" spans="1:28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  <c r="JT917" s="3"/>
      <c r="JU917" s="3"/>
      <c r="JV917" s="3"/>
    </row>
    <row r="918" spans="1:28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  <c r="JU918" s="3"/>
      <c r="JV918" s="3"/>
    </row>
    <row r="919" spans="1:28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  <c r="JU919" s="3"/>
      <c r="JV919" s="3"/>
    </row>
    <row r="920" spans="1:28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  <c r="JT920" s="3"/>
      <c r="JU920" s="3"/>
      <c r="JV920" s="3"/>
    </row>
    <row r="921" spans="1:28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  <c r="JT921" s="3"/>
      <c r="JU921" s="3"/>
      <c r="JV921" s="3"/>
    </row>
    <row r="922" spans="1:28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  <c r="JT922" s="3"/>
      <c r="JU922" s="3"/>
      <c r="JV922" s="3"/>
    </row>
    <row r="923" spans="1:28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  <c r="JU923" s="3"/>
      <c r="JV923" s="3"/>
    </row>
    <row r="924" spans="1:28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  <c r="JU924" s="3"/>
      <c r="JV924" s="3"/>
    </row>
    <row r="925" spans="1:28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3"/>
      <c r="JU925" s="3"/>
      <c r="JV925" s="3"/>
    </row>
    <row r="926" spans="1:28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  <c r="JU926" s="3"/>
      <c r="JV926" s="3"/>
    </row>
    <row r="927" spans="1:28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  <c r="JT927" s="3"/>
      <c r="JU927" s="3"/>
      <c r="JV927" s="3"/>
    </row>
    <row r="928" spans="1:28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  <c r="JU928" s="3"/>
      <c r="JV928" s="3"/>
    </row>
    <row r="929" spans="1:28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  <c r="JU929" s="3"/>
      <c r="JV929" s="3"/>
    </row>
    <row r="930" spans="1:28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  <c r="JU930" s="3"/>
      <c r="JV930" s="3"/>
    </row>
    <row r="931" spans="1:28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  <c r="JU931" s="3"/>
      <c r="JV931" s="3"/>
    </row>
    <row r="932" spans="1:28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  <c r="JU932" s="3"/>
      <c r="JV932" s="3"/>
    </row>
    <row r="933" spans="1:28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  <c r="JU933" s="3"/>
      <c r="JV933" s="3"/>
    </row>
    <row r="934" spans="1:28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  <c r="JV934" s="3"/>
    </row>
    <row r="935" spans="1:28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  <c r="JU935" s="3"/>
      <c r="JV935" s="3"/>
    </row>
    <row r="936" spans="1:28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  <c r="JV936" s="3"/>
    </row>
    <row r="937" spans="1:28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  <c r="JV937" s="3"/>
    </row>
    <row r="938" spans="1:28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  <c r="JV938" s="3"/>
    </row>
    <row r="939" spans="1:28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  <c r="JU939" s="3"/>
      <c r="JV939" s="3"/>
    </row>
    <row r="940" spans="1:28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  <c r="JU940" s="3"/>
      <c r="JV940" s="3"/>
    </row>
    <row r="941" spans="1:28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  <c r="JV941" s="3"/>
    </row>
    <row r="942" spans="1:28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  <c r="JU942" s="3"/>
      <c r="JV942" s="3"/>
    </row>
    <row r="943" spans="1:28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  <c r="JU943" s="3"/>
      <c r="JV943" s="3"/>
    </row>
    <row r="944" spans="1:28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  <c r="JV944" s="3"/>
    </row>
    <row r="945" spans="1:28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  <c r="JU945" s="3"/>
      <c r="JV945" s="3"/>
    </row>
    <row r="946" spans="1:28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  <c r="JU946" s="3"/>
      <c r="JV946" s="3"/>
    </row>
    <row r="947" spans="1:28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  <c r="JU947" s="3"/>
      <c r="JV947" s="3"/>
    </row>
    <row r="948" spans="1:28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  <c r="JU948" s="3"/>
      <c r="JV948" s="3"/>
    </row>
    <row r="949" spans="1:28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  <c r="JV949" s="3"/>
    </row>
    <row r="950" spans="1:28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  <c r="JU950" s="3"/>
      <c r="JV950" s="3"/>
    </row>
    <row r="951" spans="1:28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  <c r="JU951" s="3"/>
      <c r="JV951" s="3"/>
    </row>
    <row r="952" spans="1:28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  <c r="JU952" s="3"/>
      <c r="JV952" s="3"/>
    </row>
    <row r="953" spans="1:28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  <c r="JU953" s="3"/>
      <c r="JV953" s="3"/>
    </row>
    <row r="954" spans="1:28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  <c r="JU954" s="3"/>
      <c r="JV954" s="3"/>
    </row>
    <row r="955" spans="1:28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  <c r="JU955" s="3"/>
      <c r="JV955" s="3"/>
    </row>
    <row r="956" spans="1:28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  <c r="JU956" s="3"/>
      <c r="JV956" s="3"/>
    </row>
    <row r="957" spans="1:28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  <c r="JU957" s="3"/>
      <c r="JV957" s="3"/>
    </row>
    <row r="958" spans="1:28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  <c r="JU958" s="3"/>
      <c r="JV958" s="3"/>
    </row>
    <row r="959" spans="1:28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  <c r="JU959" s="3"/>
      <c r="JV959" s="3"/>
    </row>
    <row r="960" spans="1:28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  <c r="JU960" s="3"/>
      <c r="JV960" s="3"/>
    </row>
    <row r="961" spans="1:28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  <c r="JU961" s="3"/>
      <c r="JV961" s="3"/>
    </row>
    <row r="962" spans="1:28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  <c r="JU962" s="3"/>
      <c r="JV962" s="3"/>
    </row>
    <row r="963" spans="1:28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  <c r="JU963" s="3"/>
      <c r="JV963" s="3"/>
    </row>
    <row r="964" spans="1:28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  <c r="JU964" s="3"/>
      <c r="JV964" s="3"/>
    </row>
    <row r="965" spans="1:28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  <c r="JU965" s="3"/>
      <c r="JV965" s="3"/>
    </row>
    <row r="966" spans="1:28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  <c r="JU966" s="3"/>
      <c r="JV966" s="3"/>
    </row>
    <row r="967" spans="1:28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  <c r="JV967" s="3"/>
    </row>
    <row r="968" spans="1:28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  <c r="JV968" s="3"/>
    </row>
    <row r="969" spans="1:28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  <c r="JT969" s="3"/>
      <c r="JU969" s="3"/>
      <c r="JV969" s="3"/>
    </row>
    <row r="970" spans="1:28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  <c r="JU970" s="3"/>
      <c r="JV970" s="3"/>
    </row>
    <row r="971" spans="1:28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  <c r="JU971" s="3"/>
      <c r="JV971" s="3"/>
    </row>
    <row r="972" spans="1:28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  <c r="JU972" s="3"/>
      <c r="JV972" s="3"/>
    </row>
    <row r="973" spans="1:28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  <c r="JU973" s="3"/>
      <c r="JV973" s="3"/>
    </row>
    <row r="974" spans="1:28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  <c r="JU974" s="3"/>
      <c r="JV974" s="3"/>
    </row>
    <row r="975" spans="1:28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  <c r="JU975" s="3"/>
      <c r="JV975" s="3"/>
    </row>
    <row r="976" spans="1:28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  <c r="JU976" s="3"/>
      <c r="JV976" s="3"/>
    </row>
    <row r="977" spans="1:28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  <c r="JU977" s="3"/>
      <c r="JV977" s="3"/>
    </row>
    <row r="978" spans="1:28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  <c r="JU978" s="3"/>
      <c r="JV978" s="3"/>
    </row>
    <row r="979" spans="1:28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  <c r="JU979" s="3"/>
      <c r="JV979" s="3"/>
    </row>
    <row r="980" spans="1:28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  <c r="JU980" s="3"/>
      <c r="JV980" s="3"/>
    </row>
    <row r="981" spans="1:28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  <c r="JU981" s="3"/>
      <c r="JV981" s="3"/>
    </row>
    <row r="982" spans="1:2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  <c r="JU982" s="3"/>
      <c r="JV982" s="3"/>
    </row>
    <row r="983" spans="1:28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  <c r="JU983" s="3"/>
      <c r="JV983" s="3"/>
    </row>
    <row r="984" spans="1:28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  <c r="JU984" s="3"/>
      <c r="JV984" s="3"/>
    </row>
    <row r="985" spans="1:28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  <c r="JU985" s="3"/>
      <c r="JV985" s="3"/>
    </row>
    <row r="986" spans="1:28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  <c r="JU986" s="3"/>
      <c r="JV986" s="3"/>
    </row>
    <row r="987" spans="1:28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  <c r="JU987" s="3"/>
      <c r="JV987" s="3"/>
    </row>
    <row r="988" spans="1:28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  <c r="JU988" s="3"/>
      <c r="JV988" s="3"/>
    </row>
    <row r="989" spans="1:28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  <c r="JU989" s="3"/>
      <c r="JV989" s="3"/>
    </row>
    <row r="990" spans="1:28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  <c r="JU990" s="3"/>
      <c r="JV990" s="3"/>
    </row>
    <row r="991" spans="1:28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  <c r="JU991" s="3"/>
      <c r="JV991" s="3"/>
    </row>
    <row r="992" spans="1:28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  <c r="JU992" s="3"/>
      <c r="JV992" s="3"/>
    </row>
    <row r="993" spans="1:28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  <c r="JU993" s="3"/>
      <c r="JV993" s="3"/>
    </row>
    <row r="994" spans="1:28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  <c r="JU994" s="3"/>
      <c r="JV994" s="3"/>
    </row>
    <row r="995" spans="1:28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  <c r="JU995" s="3"/>
      <c r="JV995" s="3"/>
    </row>
    <row r="996" spans="1:28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  <c r="JU996" s="3"/>
      <c r="JV996" s="3"/>
    </row>
    <row r="997" spans="1:28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  <c r="JT997" s="3"/>
      <c r="JU997" s="3"/>
      <c r="JV997" s="3"/>
    </row>
    <row r="998" spans="1:28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  <c r="JT998" s="3"/>
      <c r="JU998" s="3"/>
      <c r="JV998" s="3"/>
    </row>
    <row r="999" spans="1:28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  <c r="JU999" s="3"/>
      <c r="JV999" s="3"/>
    </row>
    <row r="1000" spans="1:28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  <c r="JT1000" s="3"/>
      <c r="JU1000" s="3"/>
      <c r="JV1000" s="3"/>
    </row>
    <row r="1001" spans="1:282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  <c r="JS1001" s="3"/>
      <c r="JT1001" s="3"/>
      <c r="JU1001" s="3"/>
      <c r="JV1001" s="3"/>
    </row>
    <row r="1002" spans="1:28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  <c r="JS1002" s="3"/>
      <c r="JT1002" s="3"/>
      <c r="JU1002" s="3"/>
      <c r="JV1002" s="3"/>
    </row>
    <row r="1003" spans="1:282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  <c r="JS1003" s="3"/>
      <c r="JT1003" s="3"/>
      <c r="JU1003" s="3"/>
      <c r="JV1003" s="3"/>
    </row>
    <row r="1004" spans="1:282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  <c r="JS1004" s="3"/>
      <c r="JT1004" s="3"/>
      <c r="JU1004" s="3"/>
      <c r="JV1004" s="3"/>
    </row>
    <row r="1005" spans="1:282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  <c r="JS1005" s="3"/>
      <c r="JT1005" s="3"/>
      <c r="JU1005" s="3"/>
      <c r="JV1005" s="3"/>
    </row>
    <row r="1006" spans="1:282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  <c r="JS1006" s="3"/>
      <c r="JT1006" s="3"/>
      <c r="JU1006" s="3"/>
      <c r="JV1006" s="3"/>
    </row>
    <row r="1007" spans="1:282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  <c r="JS1007" s="3"/>
      <c r="JT1007" s="3"/>
      <c r="JU1007" s="3"/>
      <c r="JV1007" s="3"/>
    </row>
    <row r="1008" spans="1:282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  <c r="JS1008" s="3"/>
      <c r="JT1008" s="3"/>
      <c r="JU1008" s="3"/>
      <c r="JV1008" s="3"/>
    </row>
    <row r="1009" spans="1:282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  <c r="JS1009" s="3"/>
      <c r="JT1009" s="3"/>
      <c r="JU1009" s="3"/>
      <c r="JV1009" s="3"/>
    </row>
    <row r="1010" spans="1:282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  <c r="JS1010" s="3"/>
      <c r="JT1010" s="3"/>
      <c r="JU1010" s="3"/>
      <c r="JV1010" s="3"/>
    </row>
    <row r="1011" spans="1:282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  <c r="JS1011" s="3"/>
      <c r="JT1011" s="3"/>
      <c r="JU1011" s="3"/>
      <c r="JV1011" s="3"/>
    </row>
    <row r="1012" spans="1:282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  <c r="JS1012" s="3"/>
      <c r="JT1012" s="3"/>
      <c r="JU1012" s="3"/>
      <c r="JV1012" s="3"/>
    </row>
    <row r="1013" spans="1:282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  <c r="JS1013" s="3"/>
      <c r="JT1013" s="3"/>
      <c r="JU1013" s="3"/>
      <c r="JV1013" s="3"/>
    </row>
    <row r="1014" spans="1:282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  <c r="JS1014" s="3"/>
      <c r="JT1014" s="3"/>
      <c r="JU1014" s="3"/>
      <c r="JV1014" s="3"/>
    </row>
  </sheetData>
  <mergeCells count="1">
    <mergeCell ref="B3:E3"/>
  </mergeCells>
  <phoneticPr fontId="32" type="noConversion"/>
  <conditionalFormatting sqref="B26:B30">
    <cfRule type="containsText" dxfId="20" priority="9" operator="containsText" text="期日超過">
      <formula>NOT(ISERROR(SEARCH("期日超過",B26)))</formula>
    </cfRule>
    <cfRule type="containsText" dxfId="19" priority="10" operator="containsText" text="保留中">
      <formula>NOT(ISERROR(SEARCH("保留中",B26)))</formula>
    </cfRule>
    <cfRule type="containsText" dxfId="18" priority="11" operator="containsText" text="完了">
      <formula>NOT(ISERROR(SEARCH("完了",B26)))</formula>
    </cfRule>
    <cfRule type="containsText" dxfId="17" priority="12" operator="containsText" text="進行中">
      <formula>NOT(ISERROR(SEARCH("進行中",B26)))</formula>
    </cfRule>
    <cfRule type="containsText" dxfId="16" priority="13" operator="containsText" text="未開始">
      <formula>NOT(ISERROR(SEARCH("未開始",B26)))</formula>
    </cfRule>
  </conditionalFormatting>
  <conditionalFormatting sqref="B35:B37">
    <cfRule type="containsText" dxfId="15" priority="6" operator="containsText" text="低">
      <formula>NOT(ISERROR(SEARCH("低",B35)))</formula>
    </cfRule>
    <cfRule type="containsText" dxfId="14" priority="7" operator="containsText" text="中">
      <formula>NOT(ISERROR(SEARCH("中",B35)))</formula>
    </cfRule>
    <cfRule type="containsText" dxfId="13" priority="8" operator="containsText" text="高">
      <formula>NOT(ISERROR(SEARCH("高",B35)))</formula>
    </cfRule>
  </conditionalFormatting>
  <conditionalFormatting sqref="G3">
    <cfRule type="containsText" dxfId="12" priority="1" operator="containsText" text="期日超過">
      <formula>NOT(ISERROR(SEARCH("期日超過",G3)))</formula>
    </cfRule>
    <cfRule type="containsText" dxfId="11" priority="2" operator="containsText" text="保留中">
      <formula>NOT(ISERROR(SEARCH("保留中",G3)))</formula>
    </cfRule>
    <cfRule type="containsText" dxfId="10" priority="3" operator="containsText" text="完了">
      <formula>NOT(ISERROR(SEARCH("完了",G3)))</formula>
    </cfRule>
    <cfRule type="containsText" dxfId="9" priority="4" operator="containsText" text="進行中">
      <formula>NOT(ISERROR(SEARCH("進行中",G3)))</formula>
    </cfRule>
    <cfRule type="containsText" dxfId="8" priority="5" operator="containsText" text="未開始">
      <formula>NOT(ISERROR(SEARCH("未開始",G3)))</formula>
    </cfRule>
  </conditionalFormatting>
  <conditionalFormatting sqref="K11:K15 G11:G22">
    <cfRule type="containsText" dxfId="7" priority="14" operator="containsText" text="期日超過">
      <formula>NOT(ISERROR(SEARCH("期日超過",G11)))</formula>
    </cfRule>
    <cfRule type="containsText" dxfId="6" priority="18" operator="containsText" text="保留中">
      <formula>NOT(ISERROR(SEARCH("保留中",G11)))</formula>
    </cfRule>
    <cfRule type="containsText" dxfId="5" priority="19" operator="containsText" text="完了">
      <formula>NOT(ISERROR(SEARCH("完了",G11)))</formula>
    </cfRule>
    <cfRule type="containsText" dxfId="4" priority="20" operator="containsText" text="進行中">
      <formula>NOT(ISERROR(SEARCH("進行中",G11)))</formula>
    </cfRule>
    <cfRule type="containsText" dxfId="3" priority="21" operator="containsText" text="未開始">
      <formula>NOT(ISERROR(SEARCH("未開始",G11)))</formula>
    </cfRule>
  </conditionalFormatting>
  <conditionalFormatting sqref="M11:M14 H11:H22">
    <cfRule type="containsText" dxfId="2" priority="15" operator="containsText" text="低">
      <formula>NOT(ISERROR(SEARCH("低",H11)))</formula>
    </cfRule>
    <cfRule type="containsText" dxfId="1" priority="16" operator="containsText" text="中">
      <formula>NOT(ISERROR(SEARCH("中",H11)))</formula>
    </cfRule>
    <cfRule type="containsText" dxfId="0" priority="17" operator="containsText" text="高">
      <formula>NOT(ISERROR(SEARCH("高",H11)))</formula>
    </cfRule>
  </conditionalFormatting>
  <dataValidations count="2">
    <dataValidation type="list" allowBlank="1" showInputMessage="1" showErrorMessage="1" sqref="H11:H22" xr:uid="{90E91307-2EB9-DC46-B0BA-335E3CC6FBA0}">
      <formula1>$M$11:$M$14</formula1>
    </dataValidation>
    <dataValidation type="list" allowBlank="1" showInputMessage="1" showErrorMessage="1" sqref="G11:G22 G3" xr:uid="{53850E23-8D15-CF4E-A7FE-F3B9AE85C48F}">
      <formula1>$K$11:$K$15</formula1>
    </dataValidation>
  </dataValidation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9EFFB-C068-7C40-9E3A-04333C20F7F6}">
  <sheetPr>
    <tabColor theme="1" tint="0.34998626667073579"/>
  </sheetPr>
  <dimension ref="B1:B2"/>
  <sheetViews>
    <sheetView showGridLines="0" workbookViewId="0">
      <selection activeCell="B2" sqref="B2"/>
    </sheetView>
  </sheetViews>
  <sheetFormatPr defaultColWidth="10.875" defaultRowHeight="15"/>
  <cols>
    <col min="1" max="1" width="3.375" style="2" customWidth="1"/>
    <col min="2" max="2" width="97" style="2" customWidth="1"/>
    <col min="3" max="16384" width="10.875" style="2"/>
  </cols>
  <sheetData>
    <row r="1" spans="2:2" ht="20.100000000000001" customHeight="1"/>
    <row r="2" spans="2:2" ht="118.5" customHeight="1">
      <c r="B2" s="1" t="s">
        <v>58</v>
      </c>
    </row>
  </sheetData>
  <phoneticPr fontId="32" type="noConversion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例 - IT プロジェクト ダッシュボード</vt:lpstr>
      <vt:lpstr>空白 - IT プロジェクト ダッシュボード</vt:lpstr>
      <vt:lpstr>– 免責条項 –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Allison Okonczak</cp:lastModifiedBy>
  <dcterms:created xsi:type="dcterms:W3CDTF">2015-02-24T20:54:23Z</dcterms:created>
  <dcterms:modified xsi:type="dcterms:W3CDTF">2023-11-08T12:03:49Z</dcterms:modified>
</cp:coreProperties>
</file>