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tart-up-business-budget-template - DE,ES,FR,IT,PT,JP/"/>
    </mc:Choice>
  </mc:AlternateContent>
  <xr:revisionPtr revIDLastSave="0" documentId="13_ncr:1_{05BFFCBE-C959-194F-81B9-701488ED18BE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初年度予算カリキュレーター" sheetId="1" r:id="rId1"/>
    <sheet name="– 免責条項 –" sheetId="3" r:id="rId2"/>
  </sheets>
  <externalReferences>
    <externalReference r:id="rId3"/>
  </externalReferences>
  <definedNames>
    <definedName name="Type" localSheetId="1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63" i="1"/>
  <c r="C63" i="1"/>
  <c r="L57" i="1"/>
  <c r="K57" i="1"/>
  <c r="D57" i="1"/>
  <c r="C57" i="1"/>
  <c r="D50" i="1"/>
  <c r="C50" i="1"/>
  <c r="L47" i="1"/>
  <c r="K47" i="1"/>
  <c r="L37" i="1"/>
  <c r="K37" i="1"/>
  <c r="D35" i="1"/>
  <c r="C35" i="1"/>
  <c r="D29" i="1"/>
  <c r="C29" i="1"/>
  <c r="H28" i="1"/>
  <c r="G28" i="1"/>
  <c r="D23" i="1"/>
  <c r="C23" i="1"/>
  <c r="C64" i="1"/>
  <c r="L22" i="1"/>
  <c r="K22" i="1"/>
  <c r="Q19" i="1"/>
  <c r="O19" i="1"/>
  <c r="H17" i="1"/>
  <c r="G17" i="1"/>
  <c r="Q13" i="1"/>
  <c r="O13" i="1"/>
  <c r="D12" i="1"/>
  <c r="K58" i="1"/>
  <c r="Q4" i="1"/>
  <c r="D64" i="1"/>
  <c r="L58" i="1"/>
  <c r="Q7" i="1"/>
  <c r="Q10" i="1"/>
  <c r="Q16" i="1"/>
  <c r="Q22" i="1"/>
  <c r="G29" i="1"/>
  <c r="O4" i="1"/>
  <c r="H29" i="1"/>
  <c r="O7" i="1"/>
  <c r="O10" i="1"/>
  <c r="O16" i="1"/>
  <c r="O22" i="1"/>
  <c r="Q26" i="1"/>
</calcChain>
</file>

<file path=xl/sharedStrings.xml><?xml version="1.0" encoding="utf-8"?>
<sst xmlns="http://schemas.openxmlformats.org/spreadsheetml/2006/main" count="174" uniqueCount="117">
  <si>
    <r>
      <rPr>
        <sz val="16"/>
        <color rgb="FF4B4545"/>
        <rFont val="MS PGothic"/>
        <family val="2"/>
        <charset val="128"/>
      </rPr>
      <t>ビジネス</t>
    </r>
  </si>
  <si>
    <r>
      <rPr>
        <sz val="16"/>
        <color rgb="FF4B4545"/>
        <rFont val="MS PGothic"/>
        <family val="2"/>
        <charset val="128"/>
      </rPr>
      <t>パーソナル</t>
    </r>
  </si>
  <si>
    <r>
      <rPr>
        <sz val="16"/>
        <color theme="1"/>
        <rFont val="MS PGothic"/>
        <family val="2"/>
        <charset val="128"/>
      </rPr>
      <t>初年度予算カリキュレーター</t>
    </r>
  </si>
  <si>
    <r>
      <rPr>
        <sz val="9"/>
        <color theme="0"/>
        <rFont val="MS PGothic"/>
        <family val="2"/>
        <charset val="128"/>
      </rPr>
      <t>ビジネス経費</t>
    </r>
  </si>
  <si>
    <r>
      <rPr>
        <sz val="9"/>
        <color theme="0"/>
        <rFont val="MS PGothic"/>
        <family val="2"/>
        <charset val="128"/>
      </rPr>
      <t>スタートアップ費用</t>
    </r>
  </si>
  <si>
    <r>
      <rPr>
        <sz val="9"/>
        <color theme="0"/>
        <rFont val="MS PGothic"/>
        <family val="2"/>
        <charset val="128"/>
      </rPr>
      <t>月額経費</t>
    </r>
  </si>
  <si>
    <r>
      <rPr>
        <sz val="9"/>
        <color theme="0"/>
        <rFont val="MS PGothic"/>
        <family val="2"/>
        <charset val="128"/>
      </rPr>
      <t>推定事業収益</t>
    </r>
  </si>
  <si>
    <r>
      <rPr>
        <sz val="9"/>
        <color theme="0"/>
        <rFont val="MS PGothic"/>
        <family val="2"/>
        <charset val="128"/>
      </rPr>
      <t>年間合計</t>
    </r>
  </si>
  <si>
    <r>
      <rPr>
        <sz val="9"/>
        <color theme="0"/>
        <rFont val="MS PGothic"/>
        <family val="2"/>
        <charset val="128"/>
      </rPr>
      <t>推定個人所得</t>
    </r>
  </si>
  <si>
    <r>
      <rPr>
        <b/>
        <sz val="9"/>
        <color theme="0"/>
        <rFont val="MS PGothic"/>
        <family val="2"/>
        <charset val="128"/>
      </rPr>
      <t>事業の収入</t>
    </r>
    <r>
      <rPr>
        <b/>
        <sz val="9"/>
        <color theme="0"/>
        <rFont val="Century Gothic"/>
        <family val="2"/>
      </rPr>
      <t>/</t>
    </r>
    <r>
      <rPr>
        <b/>
        <sz val="9"/>
        <color theme="0"/>
        <rFont val="MS PGothic"/>
        <family val="2"/>
        <charset val="128"/>
      </rPr>
      <t>経費</t>
    </r>
  </si>
  <si>
    <r>
      <rPr>
        <b/>
        <sz val="9"/>
        <color theme="0"/>
        <rFont val="MS PGothic"/>
        <family val="2"/>
        <charset val="128"/>
      </rPr>
      <t>個人の収入</t>
    </r>
    <r>
      <rPr>
        <b/>
        <sz val="9"/>
        <color theme="0"/>
        <rFont val="Century Gothic"/>
        <family val="2"/>
      </rPr>
      <t>/</t>
    </r>
    <r>
      <rPr>
        <b/>
        <sz val="9"/>
        <color theme="0"/>
        <rFont val="MS PGothic"/>
        <family val="2"/>
        <charset val="128"/>
      </rPr>
      <t>出費</t>
    </r>
  </si>
  <si>
    <r>
      <rPr>
        <b/>
        <sz val="9"/>
        <color theme="1"/>
        <rFont val="MS PGothic"/>
        <family val="2"/>
        <charset val="128"/>
      </rPr>
      <t>一般管理</t>
    </r>
  </si>
  <si>
    <r>
      <rPr>
        <b/>
        <sz val="9"/>
        <color rgb="FF4B4545"/>
        <rFont val="MS PGothic"/>
        <family val="2"/>
        <charset val="128"/>
      </rPr>
      <t>推定初年度収入</t>
    </r>
  </si>
  <si>
    <r>
      <rPr>
        <b/>
        <sz val="9"/>
        <color rgb="FF4B4545"/>
        <rFont val="MS PGothic"/>
        <family val="2"/>
        <charset val="128"/>
      </rPr>
      <t>推定世帯収入</t>
    </r>
  </si>
  <si>
    <r>
      <rPr>
        <sz val="9"/>
        <color theme="1"/>
        <rFont val="MS PGothic"/>
        <family val="2"/>
        <charset val="128"/>
      </rPr>
      <t>スタートアップ費用の合計</t>
    </r>
  </si>
  <si>
    <r>
      <rPr>
        <sz val="9"/>
        <color theme="1"/>
        <rFont val="MS PGothic"/>
        <family val="2"/>
        <charset val="128"/>
      </rPr>
      <t>一時経費の合計</t>
    </r>
  </si>
  <si>
    <r>
      <rPr>
        <sz val="9"/>
        <color theme="1"/>
        <rFont val="MS PGothic"/>
        <family val="2"/>
        <charset val="128"/>
      </rPr>
      <t>銀行手数料</t>
    </r>
  </si>
  <si>
    <r>
      <rPr>
        <b/>
        <sz val="9"/>
        <color rgb="FF4B4545"/>
        <rFont val="MS PGothic"/>
        <family val="2"/>
        <charset val="128"/>
      </rPr>
      <t>利用可能な現金</t>
    </r>
    <r>
      <rPr>
        <b/>
        <sz val="9"/>
        <color rgb="FF4B4545"/>
        <rFont val="Century Gothic"/>
        <family val="2"/>
      </rPr>
      <t>/</t>
    </r>
    <r>
      <rPr>
        <b/>
        <sz val="9"/>
        <color rgb="FF4B4545"/>
        <rFont val="MS PGothic"/>
        <family val="2"/>
        <charset val="128"/>
      </rPr>
      <t>貯蓄</t>
    </r>
    <r>
      <rPr>
        <b/>
        <sz val="9"/>
        <color rgb="FF4B4545"/>
        <rFont val="Century Gothic"/>
        <family val="2"/>
      </rPr>
      <t>/</t>
    </r>
    <r>
      <rPr>
        <b/>
        <sz val="9"/>
        <color rgb="FF4B4545"/>
        <rFont val="MS PGothic"/>
        <family val="2"/>
        <charset val="128"/>
      </rPr>
      <t>その他</t>
    </r>
  </si>
  <si>
    <r>
      <rPr>
        <sz val="9"/>
        <color theme="1"/>
        <rFont val="MS PGothic"/>
        <family val="2"/>
        <charset val="128"/>
      </rPr>
      <t>コンサルティング料金</t>
    </r>
  </si>
  <si>
    <r>
      <rPr>
        <sz val="9"/>
        <color theme="1"/>
        <rFont val="MS PGothic"/>
        <family val="2"/>
        <charset val="128"/>
      </rPr>
      <t>事務用品</t>
    </r>
  </si>
  <si>
    <r>
      <rPr>
        <sz val="9"/>
        <color theme="0"/>
        <rFont val="MS PGothic"/>
        <family val="2"/>
        <charset val="128"/>
      </rPr>
      <t>経費</t>
    </r>
    <r>
      <rPr>
        <sz val="9"/>
        <color theme="0"/>
        <rFont val="Century Gothic"/>
        <family val="2"/>
      </rPr>
      <t xml:space="preserve"> - </t>
    </r>
    <r>
      <rPr>
        <sz val="9"/>
        <color theme="0"/>
        <rFont val="MS PGothic"/>
        <family val="2"/>
        <charset val="128"/>
      </rPr>
      <t>雇用</t>
    </r>
  </si>
  <si>
    <r>
      <rPr>
        <sz val="9"/>
        <color theme="0"/>
        <rFont val="MS PGothic"/>
        <family val="2"/>
        <charset val="128"/>
      </rPr>
      <t>個人出費</t>
    </r>
  </si>
  <si>
    <r>
      <rPr>
        <sz val="9"/>
        <color theme="0"/>
        <rFont val="MS PGothic"/>
        <family val="2"/>
        <charset val="128"/>
      </rPr>
      <t>一時経費</t>
    </r>
  </si>
  <si>
    <r>
      <rPr>
        <sz val="9"/>
        <color theme="1"/>
        <rFont val="MS PGothic"/>
        <family val="2"/>
        <charset val="128"/>
      </rPr>
      <t>定期的な毎月の総コスト</t>
    </r>
    <r>
      <rPr>
        <sz val="9"/>
        <color theme="1"/>
        <rFont val="Century Gothic"/>
        <family val="2"/>
      </rPr>
      <t xml:space="preserve"> 
(1 </t>
    </r>
    <r>
      <rPr>
        <sz val="9"/>
        <color theme="1"/>
        <rFont val="MS PGothic"/>
        <family val="2"/>
        <charset val="128"/>
      </rPr>
      <t>年</t>
    </r>
    <r>
      <rPr>
        <sz val="9"/>
        <color theme="1"/>
        <rFont val="Century Gothic"/>
        <family val="2"/>
      </rPr>
      <t xml:space="preserve"> = 12 </t>
    </r>
    <r>
      <rPr>
        <sz val="9"/>
        <color theme="1"/>
        <rFont val="MS PGothic"/>
        <family val="2"/>
        <charset val="128"/>
      </rPr>
      <t>か月</t>
    </r>
    <r>
      <rPr>
        <sz val="9"/>
        <color theme="1"/>
        <rFont val="Century Gothic"/>
        <family val="2"/>
      </rPr>
      <t>)</t>
    </r>
  </si>
  <si>
    <r>
      <rPr>
        <sz val="9"/>
        <color theme="1"/>
        <rFont val="MS PGothic"/>
        <family val="2"/>
        <charset val="128"/>
      </rPr>
      <t>ライセンス料</t>
    </r>
  </si>
  <si>
    <r>
      <rPr>
        <b/>
        <sz val="9"/>
        <color theme="1"/>
        <rFont val="MS PGothic"/>
        <family val="2"/>
        <charset val="128"/>
      </rPr>
      <t>雇用</t>
    </r>
    <r>
      <rPr>
        <b/>
        <sz val="9"/>
        <color theme="1"/>
        <rFont val="Century Gothic"/>
        <family val="2"/>
      </rPr>
      <t xml:space="preserve"> – </t>
    </r>
    <r>
      <rPr>
        <b/>
        <sz val="9"/>
        <color theme="1"/>
        <rFont val="MS PGothic"/>
        <family val="2"/>
        <charset val="128"/>
      </rPr>
      <t>正社員</t>
    </r>
  </si>
  <si>
    <r>
      <rPr>
        <b/>
        <sz val="9"/>
        <color theme="1"/>
        <rFont val="MS PGothic"/>
        <family val="2"/>
        <charset val="128"/>
      </rPr>
      <t>セルフケア</t>
    </r>
  </si>
  <si>
    <r>
      <rPr>
        <sz val="9"/>
        <color theme="1"/>
        <rFont val="MS PGothic"/>
        <family val="2"/>
        <charset val="128"/>
      </rPr>
      <t>ビジネス保険</t>
    </r>
  </si>
  <si>
    <r>
      <rPr>
        <sz val="9"/>
        <color theme="1"/>
        <rFont val="MS PGothic"/>
        <family val="2"/>
        <charset val="128"/>
      </rPr>
      <t>給与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賃金</t>
    </r>
  </si>
  <si>
    <r>
      <rPr>
        <sz val="9"/>
        <color theme="1"/>
        <rFont val="MS PGothic"/>
        <family val="2"/>
        <charset val="128"/>
      </rPr>
      <t>食品</t>
    </r>
  </si>
  <si>
    <r>
      <rPr>
        <sz val="9"/>
        <color theme="1"/>
        <rFont val="MS PGothic"/>
        <family val="2"/>
        <charset val="128"/>
      </rPr>
      <t>その他</t>
    </r>
  </si>
  <si>
    <r>
      <rPr>
        <sz val="9"/>
        <color theme="1"/>
        <rFont val="MS PGothic"/>
        <family val="2"/>
        <charset val="128"/>
      </rPr>
      <t>ボーナス給与</t>
    </r>
  </si>
  <si>
    <r>
      <rPr>
        <sz val="9"/>
        <color theme="1"/>
        <rFont val="MS PGothic"/>
        <family val="2"/>
        <charset val="128"/>
      </rPr>
      <t>衣料品</t>
    </r>
  </si>
  <si>
    <r>
      <rPr>
        <sz val="9"/>
        <color theme="1"/>
        <rFont val="MS PGothic"/>
        <family val="2"/>
        <charset val="128"/>
      </rPr>
      <t>世帯出費の合計</t>
    </r>
  </si>
  <si>
    <r>
      <rPr>
        <sz val="9"/>
        <color theme="1"/>
        <rFont val="MS PGothic"/>
        <family val="2"/>
        <charset val="128"/>
      </rPr>
      <t>増加</t>
    </r>
  </si>
  <si>
    <r>
      <rPr>
        <sz val="9"/>
        <color theme="1"/>
        <rFont val="MS PGothic"/>
        <family val="2"/>
        <charset val="128"/>
      </rPr>
      <t>パーソナル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ケア</t>
    </r>
  </si>
  <si>
    <r>
      <rPr>
        <b/>
        <sz val="9"/>
        <color rgb="FF7B3C16"/>
        <rFont val="MS PGothic"/>
        <family val="2"/>
        <charset val="128"/>
      </rPr>
      <t>一般管理合計</t>
    </r>
  </si>
  <si>
    <r>
      <rPr>
        <sz val="9"/>
        <color theme="1"/>
        <rFont val="MS PGothic"/>
        <family val="2"/>
        <charset val="128"/>
      </rPr>
      <t>給付金</t>
    </r>
  </si>
  <si>
    <r>
      <rPr>
        <sz val="9"/>
        <color theme="1"/>
        <rFont val="MS PGothic"/>
        <family val="2"/>
        <charset val="128"/>
      </rPr>
      <t>育児</t>
    </r>
  </si>
  <si>
    <r>
      <rPr>
        <b/>
        <sz val="9"/>
        <color theme="1"/>
        <rFont val="MS PGothic"/>
        <family val="2"/>
        <charset val="128"/>
      </rPr>
      <t>業務</t>
    </r>
  </si>
  <si>
    <r>
      <rPr>
        <sz val="9"/>
        <color theme="1"/>
        <rFont val="MS PGothic"/>
        <family val="2"/>
        <charset val="128"/>
      </rPr>
      <t>保険料</t>
    </r>
  </si>
  <si>
    <r>
      <rPr>
        <sz val="9"/>
        <color theme="1"/>
        <rFont val="MS PGothic"/>
        <family val="2"/>
        <charset val="128"/>
      </rPr>
      <t>教育費</t>
    </r>
  </si>
  <si>
    <r>
      <rPr>
        <sz val="9"/>
        <color theme="1"/>
        <rFont val="MS PGothic"/>
        <family val="2"/>
        <charset val="128"/>
      </rPr>
      <t>推定初年度事業収益</t>
    </r>
  </si>
  <si>
    <r>
      <rPr>
        <sz val="9"/>
        <color theme="1"/>
        <rFont val="MS PGothic"/>
        <family val="2"/>
        <charset val="128"/>
      </rPr>
      <t>推定初年度世帯収入</t>
    </r>
  </si>
  <si>
    <r>
      <rPr>
        <sz val="9"/>
        <color theme="1"/>
        <rFont val="MS PGothic"/>
        <family val="2"/>
        <charset val="128"/>
      </rPr>
      <t>旅費</t>
    </r>
  </si>
  <si>
    <r>
      <rPr>
        <sz val="9"/>
        <color theme="1"/>
        <rFont val="MS PGothic"/>
        <family val="2"/>
        <charset val="128"/>
      </rPr>
      <t>人員補充</t>
    </r>
  </si>
  <si>
    <r>
      <rPr>
        <sz val="9"/>
        <color theme="1"/>
        <rFont val="MS PGothic"/>
        <family val="2"/>
        <charset val="128"/>
      </rPr>
      <t>エンターテイメント</t>
    </r>
  </si>
  <si>
    <r>
      <rPr>
        <sz val="9"/>
        <color theme="1"/>
        <rFont val="MS PGothic"/>
        <family val="2"/>
        <charset val="128"/>
      </rPr>
      <t>クリーニング</t>
    </r>
  </si>
  <si>
    <r>
      <rPr>
        <sz val="9"/>
        <color theme="1"/>
        <rFont val="MS PGothic"/>
        <family val="2"/>
        <charset val="128"/>
      </rPr>
      <t>交通費</t>
    </r>
  </si>
  <si>
    <r>
      <rPr>
        <sz val="9"/>
        <color theme="1"/>
        <rFont val="MS PGothic"/>
        <family val="2"/>
        <charset val="128"/>
      </rPr>
      <t>医療費</t>
    </r>
    <r>
      <rPr>
        <sz val="9"/>
        <color theme="1"/>
        <rFont val="Century Gothic"/>
        <family val="2"/>
      </rPr>
      <t xml:space="preserve"> </t>
    </r>
  </si>
  <si>
    <r>
      <rPr>
        <sz val="9"/>
        <color theme="1"/>
        <rFont val="MS PGothic"/>
        <family val="2"/>
        <charset val="128"/>
      </rPr>
      <t>ビジネス</t>
    </r>
    <r>
      <rPr>
        <sz val="9"/>
        <color theme="1"/>
        <rFont val="Century Gothic"/>
        <family val="2"/>
      </rPr>
      <t xml:space="preserve"> 
</t>
    </r>
    <r>
      <rPr>
        <sz val="9"/>
        <color theme="1"/>
        <rFont val="MS PGothic"/>
        <family val="2"/>
        <charset val="128"/>
      </rPr>
      <t>初年度損益</t>
    </r>
  </si>
  <si>
    <r>
      <rPr>
        <sz val="9"/>
        <color theme="1"/>
        <rFont val="MS PGothic"/>
        <family val="2"/>
        <charset val="128"/>
      </rPr>
      <t>家計</t>
    </r>
    <r>
      <rPr>
        <sz val="9"/>
        <color theme="1"/>
        <rFont val="Century Gothic"/>
        <family val="2"/>
      </rPr>
      <t xml:space="preserve"> 
</t>
    </r>
    <r>
      <rPr>
        <sz val="9"/>
        <color theme="1"/>
        <rFont val="MS PGothic"/>
        <family val="2"/>
        <charset val="128"/>
      </rPr>
      <t>初年度損益</t>
    </r>
  </si>
  <si>
    <r>
      <rPr>
        <sz val="9"/>
        <color theme="1"/>
        <rFont val="MS PGothic"/>
        <family val="2"/>
        <charset val="128"/>
      </rPr>
      <t>清掃サービスと清掃用品</t>
    </r>
  </si>
  <si>
    <r>
      <rPr>
        <b/>
        <sz val="9"/>
        <color rgb="FF7B3C16"/>
        <rFont val="MS PGothic"/>
        <family val="2"/>
        <charset val="128"/>
      </rPr>
      <t>永久雇用合計</t>
    </r>
  </si>
  <si>
    <r>
      <rPr>
        <sz val="9"/>
        <color theme="1"/>
        <rFont val="MS PGothic"/>
        <family val="2"/>
        <charset val="128"/>
      </rPr>
      <t>歯科医療費</t>
    </r>
  </si>
  <si>
    <r>
      <rPr>
        <sz val="9"/>
        <color theme="1"/>
        <rFont val="MS PGothic"/>
        <family val="2"/>
        <charset val="128"/>
      </rPr>
      <t>サブスクリプション</t>
    </r>
  </si>
  <si>
    <r>
      <rPr>
        <b/>
        <sz val="9"/>
        <color theme="1"/>
        <rFont val="MS PGothic"/>
        <family val="2"/>
        <charset val="128"/>
      </rPr>
      <t>雇用</t>
    </r>
    <r>
      <rPr>
        <b/>
        <sz val="9"/>
        <color theme="1"/>
        <rFont val="Century Gothic"/>
        <family val="2"/>
      </rPr>
      <t xml:space="preserve"> – </t>
    </r>
    <r>
      <rPr>
        <b/>
        <sz val="9"/>
        <color theme="1"/>
        <rFont val="MS PGothic"/>
        <family val="2"/>
        <charset val="128"/>
      </rPr>
      <t>臨時</t>
    </r>
  </si>
  <si>
    <r>
      <rPr>
        <sz val="9"/>
        <color theme="1"/>
        <rFont val="MS PGothic"/>
        <family val="2"/>
        <charset val="128"/>
      </rPr>
      <t>簡易キッチン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コーヒー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軽食</t>
    </r>
  </si>
  <si>
    <r>
      <rPr>
        <sz val="9"/>
        <color theme="1"/>
        <rFont val="MS PGothic"/>
        <family val="2"/>
        <charset val="128"/>
      </rPr>
      <t>利用可能な現金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貯蓄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その他</t>
    </r>
  </si>
  <si>
    <r>
      <rPr>
        <sz val="9"/>
        <color theme="1"/>
        <rFont val="MS PGothic"/>
        <family val="2"/>
        <charset val="128"/>
      </rPr>
      <t>簡易キッチン設備</t>
    </r>
  </si>
  <si>
    <r>
      <rPr>
        <b/>
        <sz val="9"/>
        <color rgb="FF345D7E"/>
        <rFont val="MS PGothic"/>
        <family val="2"/>
        <charset val="128"/>
      </rPr>
      <t>一般管理合計</t>
    </r>
  </si>
  <si>
    <r>
      <rPr>
        <sz val="9"/>
        <color theme="1"/>
        <rFont val="MS PGothic"/>
        <family val="2"/>
        <charset val="128"/>
      </rPr>
      <t>ビジネス</t>
    </r>
    <r>
      <rPr>
        <sz val="9"/>
        <color theme="1"/>
        <rFont val="Century Gothic"/>
        <family val="2"/>
      </rPr>
      <t xml:space="preserve"> 
</t>
    </r>
    <r>
      <rPr>
        <sz val="9"/>
        <color theme="1"/>
        <rFont val="MS PGothic"/>
        <family val="2"/>
        <charset val="128"/>
      </rPr>
      <t>残高</t>
    </r>
  </si>
  <si>
    <r>
      <rPr>
        <sz val="9"/>
        <color theme="1"/>
        <rFont val="MS PGothic"/>
        <family val="2"/>
        <charset val="128"/>
      </rPr>
      <t>個人残高</t>
    </r>
  </si>
  <si>
    <r>
      <rPr>
        <b/>
        <sz val="9"/>
        <color rgb="FF7B3C16"/>
        <rFont val="MS PGothic"/>
        <family val="2"/>
        <charset val="128"/>
      </rPr>
      <t>業務の合計</t>
    </r>
  </si>
  <si>
    <r>
      <rPr>
        <b/>
        <sz val="9"/>
        <color theme="1"/>
        <rFont val="MS PGothic"/>
        <family val="2"/>
        <charset val="128"/>
      </rPr>
      <t>自宅</t>
    </r>
  </si>
  <si>
    <r>
      <rPr>
        <b/>
        <sz val="9"/>
        <color theme="1"/>
        <rFont val="MS PGothic"/>
        <family val="2"/>
        <charset val="128"/>
      </rPr>
      <t>マーケティング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プロモーション</t>
    </r>
  </si>
  <si>
    <r>
      <rPr>
        <sz val="9"/>
        <color theme="1"/>
        <rFont val="MS PGothic"/>
        <family val="2"/>
        <charset val="128"/>
      </rPr>
      <t>賃貸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リース</t>
    </r>
  </si>
  <si>
    <r>
      <rPr>
        <sz val="9"/>
        <color theme="1"/>
        <rFont val="MS PGothic"/>
        <family val="2"/>
        <charset val="128"/>
      </rPr>
      <t>広告費</t>
    </r>
  </si>
  <si>
    <r>
      <rPr>
        <sz val="9"/>
        <color theme="1"/>
        <rFont val="MS PGothic"/>
        <family val="2"/>
        <charset val="128"/>
      </rPr>
      <t>自宅電話</t>
    </r>
  </si>
  <si>
    <r>
      <rPr>
        <sz val="9"/>
        <color theme="1"/>
        <rFont val="MS PGothic"/>
        <family val="2"/>
        <charset val="128"/>
      </rPr>
      <t>販売促進</t>
    </r>
  </si>
  <si>
    <r>
      <rPr>
        <sz val="9"/>
        <color theme="1"/>
        <rFont val="MS PGothic"/>
        <family val="2"/>
        <charset val="128"/>
      </rPr>
      <t>インターネット</t>
    </r>
  </si>
  <si>
    <r>
      <rPr>
        <b/>
        <sz val="9"/>
        <color theme="0"/>
        <rFont val="MS PGothic"/>
        <family val="2"/>
        <charset val="128"/>
      </rPr>
      <t>年度末残高</t>
    </r>
    <r>
      <rPr>
        <b/>
        <sz val="9"/>
        <color theme="0"/>
        <rFont val="Century Gothic"/>
        <family val="2"/>
      </rPr>
      <t xml:space="preserve">  
</t>
    </r>
    <r>
      <rPr>
        <b/>
        <sz val="8"/>
        <color theme="0"/>
        <rFont val="Century Gothic"/>
        <family val="2"/>
      </rPr>
      <t>(</t>
    </r>
    <r>
      <rPr>
        <b/>
        <sz val="8"/>
        <color theme="0"/>
        <rFont val="MS PGothic"/>
        <family val="2"/>
        <charset val="128"/>
      </rPr>
      <t>ビジネス</t>
    </r>
    <r>
      <rPr>
        <b/>
        <sz val="8"/>
        <color theme="0"/>
        <rFont val="Century Gothic"/>
        <family val="2"/>
      </rPr>
      <t xml:space="preserve"> + </t>
    </r>
    <r>
      <rPr>
        <b/>
        <sz val="8"/>
        <color theme="0"/>
        <rFont val="MS PGothic"/>
        <family val="2"/>
        <charset val="128"/>
      </rPr>
      <t>個人</t>
    </r>
    <r>
      <rPr>
        <b/>
        <sz val="8"/>
        <color theme="0"/>
        <rFont val="Century Gothic"/>
        <family val="2"/>
      </rPr>
      <t>)</t>
    </r>
  </si>
  <si>
    <r>
      <rPr>
        <sz val="9"/>
        <color theme="1"/>
        <rFont val="MS PGothic"/>
        <family val="2"/>
        <charset val="128"/>
      </rPr>
      <t>電気</t>
    </r>
  </si>
  <si>
    <r>
      <rPr>
        <b/>
        <sz val="9"/>
        <color rgb="FF7B3C16"/>
        <rFont val="MS PGothic"/>
        <family val="2"/>
        <charset val="128"/>
      </rPr>
      <t>臨時雇用合計</t>
    </r>
  </si>
  <si>
    <r>
      <rPr>
        <sz val="9"/>
        <color theme="1"/>
        <rFont val="MS PGothic"/>
        <family val="2"/>
        <charset val="128"/>
      </rPr>
      <t>ガス</t>
    </r>
  </si>
  <si>
    <r>
      <rPr>
        <b/>
        <sz val="9"/>
        <color rgb="FF7B3C16"/>
        <rFont val="MS PGothic"/>
        <family val="2"/>
        <charset val="128"/>
      </rPr>
      <t>マーケティング</t>
    </r>
    <r>
      <rPr>
        <b/>
        <sz val="9"/>
        <color rgb="FF7B3C16"/>
        <rFont val="Century Gothic"/>
        <family val="2"/>
      </rPr>
      <t>/</t>
    </r>
    <r>
      <rPr>
        <b/>
        <sz val="9"/>
        <color rgb="FF7B3C16"/>
        <rFont val="MS PGothic"/>
        <family val="2"/>
        <charset val="128"/>
      </rPr>
      <t>プロモーション合計</t>
    </r>
  </si>
  <si>
    <r>
      <rPr>
        <b/>
        <sz val="9"/>
        <color theme="0"/>
        <rFont val="MS PGothic"/>
        <family val="2"/>
        <charset val="128"/>
      </rPr>
      <t>総経費</t>
    </r>
    <r>
      <rPr>
        <b/>
        <sz val="9"/>
        <color theme="0"/>
        <rFont val="Century Gothic"/>
        <family val="2"/>
      </rPr>
      <t xml:space="preserve"> – </t>
    </r>
    <r>
      <rPr>
        <b/>
        <sz val="9"/>
        <color theme="0"/>
        <rFont val="MS PGothic"/>
        <family val="2"/>
        <charset val="128"/>
      </rPr>
      <t>雇用</t>
    </r>
  </si>
  <si>
    <r>
      <rPr>
        <sz val="9"/>
        <color theme="1"/>
        <rFont val="MS PGothic"/>
        <family val="2"/>
        <charset val="128"/>
      </rPr>
      <t>上下水道</t>
    </r>
  </si>
  <si>
    <r>
      <t xml:space="preserve">WEB </t>
    </r>
    <r>
      <rPr>
        <b/>
        <sz val="9"/>
        <color theme="1"/>
        <rFont val="MS PGothic"/>
        <family val="2"/>
        <charset val="128"/>
      </rPr>
      <t>サイト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モバイル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アプリ</t>
    </r>
  </si>
  <si>
    <r>
      <rPr>
        <sz val="9"/>
        <color theme="1"/>
        <rFont val="MS PGothic"/>
        <family val="2"/>
        <charset val="128"/>
      </rPr>
      <t>ごみ処理</t>
    </r>
  </si>
  <si>
    <r>
      <rPr>
        <sz val="9"/>
        <color theme="1"/>
        <rFont val="MS PGothic"/>
        <family val="2"/>
        <charset val="128"/>
      </rPr>
      <t>ドメイン</t>
    </r>
  </si>
  <si>
    <r>
      <rPr>
        <sz val="9"/>
        <color theme="1"/>
        <rFont val="MS PGothic"/>
        <family val="2"/>
        <charset val="128"/>
      </rPr>
      <t>修理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メンテナンス</t>
    </r>
  </si>
  <si>
    <r>
      <rPr>
        <sz val="9"/>
        <color theme="1"/>
        <rFont val="MS PGothic"/>
        <family val="2"/>
        <charset val="128"/>
      </rPr>
      <t>ホスティング</t>
    </r>
  </si>
  <si>
    <r>
      <rPr>
        <sz val="9"/>
        <color theme="1"/>
        <rFont val="MS PGothic"/>
        <family val="2"/>
        <charset val="128"/>
      </rPr>
      <t>住宅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賃貸保険</t>
    </r>
  </si>
  <si>
    <r>
      <rPr>
        <sz val="9"/>
        <color theme="1"/>
        <rFont val="MS PGothic"/>
        <family val="2"/>
        <charset val="128"/>
      </rPr>
      <t>セキュリティ</t>
    </r>
  </si>
  <si>
    <r>
      <t xml:space="preserve">WEB </t>
    </r>
    <r>
      <rPr>
        <b/>
        <sz val="9"/>
        <color rgb="FF7B3C16"/>
        <rFont val="MS PGothic"/>
        <family val="2"/>
        <charset val="128"/>
      </rPr>
      <t>サイト</t>
    </r>
    <r>
      <rPr>
        <b/>
        <sz val="9"/>
        <color rgb="FF7B3C16"/>
        <rFont val="Century Gothic"/>
        <family val="2"/>
      </rPr>
      <t>/</t>
    </r>
    <r>
      <rPr>
        <b/>
        <sz val="9"/>
        <color rgb="FF7B3C16"/>
        <rFont val="MS PGothic"/>
        <family val="2"/>
        <charset val="128"/>
      </rPr>
      <t>モバイル</t>
    </r>
    <r>
      <rPr>
        <b/>
        <sz val="9"/>
        <color rgb="FF7B3C16"/>
        <rFont val="Century Gothic"/>
        <family val="2"/>
      </rPr>
      <t xml:space="preserve"> </t>
    </r>
    <r>
      <rPr>
        <b/>
        <sz val="9"/>
        <color rgb="FF7B3C16"/>
        <rFont val="MS PGothic"/>
        <family val="2"/>
        <charset val="128"/>
      </rPr>
      <t>アプリの合計</t>
    </r>
  </si>
  <si>
    <r>
      <rPr>
        <b/>
        <sz val="9"/>
        <color theme="1"/>
        <rFont val="MS PGothic"/>
        <family val="2"/>
        <charset val="128"/>
      </rPr>
      <t>占有</t>
    </r>
  </si>
  <si>
    <r>
      <rPr>
        <b/>
        <sz val="9"/>
        <color rgb="FF345D7E"/>
        <rFont val="MS PGothic"/>
        <family val="2"/>
        <charset val="128"/>
      </rPr>
      <t>自宅合計</t>
    </r>
  </si>
  <si>
    <r>
      <rPr>
        <sz val="9"/>
        <color theme="1"/>
        <rFont val="MS PGothic"/>
        <family val="2"/>
        <charset val="128"/>
      </rPr>
      <t>電話料金</t>
    </r>
  </si>
  <si>
    <r>
      <rPr>
        <b/>
        <sz val="9"/>
        <color theme="1"/>
        <rFont val="MS PGothic"/>
        <family val="2"/>
        <charset val="128"/>
      </rPr>
      <t>交通費</t>
    </r>
  </si>
  <si>
    <r>
      <rPr>
        <sz val="9"/>
        <color theme="1"/>
        <rFont val="MS PGothic"/>
        <family val="2"/>
        <charset val="128"/>
      </rPr>
      <t>燃料</t>
    </r>
  </si>
  <si>
    <r>
      <rPr>
        <sz val="9"/>
        <color theme="1"/>
        <rFont val="MS PGothic"/>
        <family val="2"/>
        <charset val="128"/>
      </rPr>
      <t>サービス</t>
    </r>
  </si>
  <si>
    <r>
      <rPr>
        <sz val="9"/>
        <color theme="1"/>
        <rFont val="MS PGothic"/>
        <family val="2"/>
        <charset val="128"/>
      </rPr>
      <t>部品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メンテナンス</t>
    </r>
  </si>
  <si>
    <r>
      <rPr>
        <sz val="9"/>
        <color theme="1"/>
        <rFont val="MS PGothic"/>
        <family val="2"/>
        <charset val="128"/>
      </rPr>
      <t>登録</t>
    </r>
  </si>
  <si>
    <r>
      <rPr>
        <sz val="9"/>
        <color theme="1"/>
        <rFont val="MS PGothic"/>
        <family val="2"/>
        <charset val="128"/>
      </rPr>
      <t>リサイクル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シュレッディング</t>
    </r>
  </si>
  <si>
    <r>
      <rPr>
        <sz val="9"/>
        <color theme="1"/>
        <rFont val="MS PGothic"/>
        <family val="2"/>
        <charset val="128"/>
      </rPr>
      <t>通行料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定期券</t>
    </r>
  </si>
  <si>
    <r>
      <rPr>
        <sz val="9"/>
        <color theme="1"/>
        <rFont val="MS PGothic"/>
        <family val="2"/>
        <charset val="128"/>
      </rPr>
      <t>不動産保険</t>
    </r>
  </si>
  <si>
    <r>
      <rPr>
        <b/>
        <sz val="9"/>
        <color rgb="FF345D7E"/>
        <rFont val="MS PGothic"/>
        <family val="2"/>
        <charset val="128"/>
      </rPr>
      <t>交通費合計</t>
    </r>
  </si>
  <si>
    <r>
      <rPr>
        <b/>
        <sz val="9"/>
        <color theme="1"/>
        <rFont val="MS PGothic"/>
        <family val="2"/>
        <charset val="128"/>
      </rPr>
      <t>その他</t>
    </r>
  </si>
  <si>
    <r>
      <rPr>
        <sz val="9"/>
        <color theme="1"/>
        <rFont val="MS PGothic"/>
        <family val="2"/>
        <charset val="128"/>
      </rPr>
      <t>休暇</t>
    </r>
  </si>
  <si>
    <r>
      <rPr>
        <b/>
        <sz val="9"/>
        <color rgb="FF7B3C16"/>
        <rFont val="MS PGothic"/>
        <family val="2"/>
        <charset val="128"/>
      </rPr>
      <t>占有の合計</t>
    </r>
  </si>
  <si>
    <r>
      <rPr>
        <b/>
        <sz val="9"/>
        <color theme="1"/>
        <rFont val="MS PGothic"/>
        <family val="2"/>
        <charset val="128"/>
      </rPr>
      <t>棚卸資産</t>
    </r>
  </si>
  <si>
    <r>
      <rPr>
        <sz val="9"/>
        <color theme="1"/>
        <rFont val="MS PGothic"/>
        <family val="2"/>
        <charset val="128"/>
      </rPr>
      <t>ペット</t>
    </r>
  </si>
  <si>
    <r>
      <rPr>
        <sz val="9"/>
        <color theme="1"/>
        <rFont val="MS PGothic"/>
        <family val="2"/>
        <charset val="128"/>
      </rPr>
      <t>期首棚卸資産</t>
    </r>
  </si>
  <si>
    <r>
      <rPr>
        <sz val="9"/>
        <color theme="1"/>
        <rFont val="MS PGothic"/>
        <family val="2"/>
        <charset val="128"/>
      </rPr>
      <t>代替在庫</t>
    </r>
  </si>
  <si>
    <r>
      <rPr>
        <sz val="9"/>
        <color theme="1"/>
        <rFont val="MS PGothic"/>
        <family val="2"/>
        <charset val="128"/>
      </rPr>
      <t>売上原価</t>
    </r>
  </si>
  <si>
    <r>
      <rPr>
        <b/>
        <sz val="9"/>
        <color rgb="FF7B3C16"/>
        <rFont val="MS PGothic"/>
        <family val="2"/>
        <charset val="128"/>
      </rPr>
      <t>自動車の合計</t>
    </r>
  </si>
  <si>
    <r>
      <rPr>
        <b/>
        <sz val="9"/>
        <color rgb="FF345D7E"/>
        <rFont val="MS PGothic"/>
        <family val="2"/>
        <charset val="128"/>
      </rPr>
      <t>その他の合計</t>
    </r>
  </si>
  <si>
    <r>
      <rPr>
        <b/>
        <sz val="9"/>
        <color theme="0"/>
        <rFont val="MS PGothic"/>
        <family val="2"/>
        <charset val="128"/>
      </rPr>
      <t>出費合計</t>
    </r>
    <r>
      <rPr>
        <b/>
        <sz val="9"/>
        <color theme="0"/>
        <rFont val="Century Gothic"/>
        <family val="2"/>
      </rPr>
      <t xml:space="preserve"> – </t>
    </r>
    <r>
      <rPr>
        <b/>
        <sz val="9"/>
        <color theme="0"/>
        <rFont val="MS PGothic"/>
        <family val="2"/>
        <charset val="128"/>
      </rPr>
      <t>パーソナル</t>
    </r>
  </si>
  <si>
    <r>
      <rPr>
        <b/>
        <sz val="9"/>
        <color rgb="FF7B3C16"/>
        <rFont val="MS PGothic"/>
        <family val="2"/>
        <charset val="128"/>
      </rPr>
      <t>その他の合計</t>
    </r>
  </si>
  <si>
    <r>
      <rPr>
        <b/>
        <sz val="9"/>
        <color theme="0"/>
        <rFont val="MS PGothic"/>
        <family val="2"/>
        <charset val="128"/>
      </rPr>
      <t>経費合計</t>
    </r>
    <r>
      <rPr>
        <b/>
        <sz val="9"/>
        <color theme="0"/>
        <rFont val="Century Gothic"/>
        <family val="2"/>
      </rPr>
      <t xml:space="preserve"> - </t>
    </r>
    <r>
      <rPr>
        <b/>
        <sz val="9"/>
        <color theme="0"/>
        <rFont val="MS PGothic"/>
        <family val="2"/>
        <charset val="128"/>
      </rPr>
      <t>業務</t>
    </r>
  </si>
  <si>
    <t>スタートアップ費用</t>
    <phoneticPr fontId="16" type="noConversion"/>
  </si>
  <si>
    <t>ビジネス経費の
合計</t>
    <phoneticPr fontId="16" type="noConversion"/>
  </si>
  <si>
    <r>
      <rPr>
        <sz val="9"/>
        <color theme="1"/>
        <rFont val="MS PGothic"/>
        <family val="2"/>
        <charset val="128"/>
      </rPr>
      <t>プレゼント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チャリティー</t>
    </r>
    <r>
      <rPr>
        <sz val="9"/>
        <color theme="1"/>
        <rFont val="Century Gothic"/>
        <family val="2"/>
      </rPr>
      <t xml:space="preserve">/10 </t>
    </r>
    <r>
      <rPr>
        <sz val="9"/>
        <color theme="1"/>
        <rFont val="MS PGothic"/>
        <family val="2"/>
        <charset val="128"/>
      </rPr>
      <t>分の</t>
    </r>
    <r>
      <rPr>
        <sz val="9"/>
        <color theme="1"/>
        <rFont val="Century Gothic"/>
        <family val="2"/>
      </rPr>
      <t xml:space="preserve"> 1 </t>
    </r>
    <r>
      <rPr>
        <sz val="9"/>
        <color theme="1"/>
        <rFont val="MS PGothic"/>
        <family val="2"/>
        <charset val="128"/>
      </rPr>
      <t>税</t>
    </r>
    <phoneticPr fontId="16" type="noConversion"/>
  </si>
  <si>
    <t>初年度スタートアップ予算カリキュレーター</t>
    <phoneticPr fontId="16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</si>
  <si>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6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</si>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</sst>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0_);[Red]\(0.00\)"/>
  </numFmts>
  <fonts count="32">
    <font>
      <sz val="12"/>
      <color theme="1"/>
      <name val="Arial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6"/>
      <color rgb="FF4B4545"/>
      <name val="MS PGothic"/>
      <family val="2"/>
      <charset val="128"/>
    </font>
    <font>
      <sz val="16"/>
      <color theme="1"/>
      <name val="MS PGothic"/>
      <family val="2"/>
      <charset val="128"/>
    </font>
    <font>
      <sz val="9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9"/>
      <color theme="0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9"/>
      <color rgb="FF4B4545"/>
      <name val="MS PGothic"/>
      <family val="2"/>
      <charset val="128"/>
    </font>
    <font>
      <b/>
      <sz val="9"/>
      <color rgb="FF7B3C16"/>
      <name val="MS PGothic"/>
      <family val="2"/>
      <charset val="128"/>
    </font>
    <font>
      <b/>
      <sz val="9"/>
      <color rgb="FF345D7E"/>
      <name val="MS PGothic"/>
      <family val="2"/>
      <charset val="128"/>
    </font>
    <font>
      <b/>
      <sz val="8"/>
      <color theme="0"/>
      <name val="MS PGothic"/>
      <family val="2"/>
      <charset val="128"/>
    </font>
    <font>
      <sz val="9"/>
      <name val="宋体"/>
      <family val="3"/>
      <charset val="134"/>
    </font>
    <font>
      <sz val="12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sz val="16"/>
      <color rgb="FF4B4545"/>
      <name val="Century Gothic"/>
      <family val="2"/>
    </font>
    <font>
      <sz val="16"/>
      <color theme="1"/>
      <name val="Century Gothic"/>
      <family val="2"/>
    </font>
    <font>
      <sz val="9"/>
      <color theme="0"/>
      <name val="Century Gothic"/>
      <family val="2"/>
    </font>
    <font>
      <sz val="9"/>
      <color theme="1"/>
      <name val="Century Gothic"/>
      <family val="2"/>
    </font>
    <font>
      <sz val="12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b/>
      <sz val="9"/>
      <color rgb="FF4B4545"/>
      <name val="Century Gothic"/>
      <family val="2"/>
    </font>
    <font>
      <b/>
      <sz val="9"/>
      <color rgb="FF7B3C16"/>
      <name val="Century Gothic"/>
      <family val="2"/>
    </font>
    <font>
      <b/>
      <sz val="9"/>
      <color rgb="FF345D7E"/>
      <name val="Century Gothic"/>
      <family val="2"/>
    </font>
    <font>
      <b/>
      <sz val="8"/>
      <color theme="0"/>
      <name val="Century Gothic"/>
      <family val="2"/>
    </font>
    <font>
      <sz val="9"/>
      <color theme="1"/>
      <name val="Century Gothic"/>
      <family val="2"/>
      <charset val="128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rgb="FF7B3C16"/>
        <bgColor rgb="FF7B3C16"/>
      </patternFill>
    </fill>
    <fill>
      <patternFill patternType="solid">
        <fgColor rgb="FFB85B22"/>
        <bgColor rgb="FFB85B22"/>
      </patternFill>
    </fill>
    <fill>
      <patternFill patternType="solid">
        <fgColor rgb="FF4B4545"/>
        <bgColor rgb="FF4B4545"/>
      </patternFill>
    </fill>
    <fill>
      <patternFill patternType="solid">
        <fgColor theme="1"/>
        <bgColor theme="1"/>
      </patternFill>
    </fill>
    <fill>
      <patternFill patternType="solid">
        <fgColor rgb="FFF8E5DA"/>
        <bgColor rgb="FFF8E5DA"/>
      </patternFill>
    </fill>
    <fill>
      <patternFill patternType="solid">
        <fgColor theme="0"/>
        <bgColor theme="0"/>
      </patternFill>
    </fill>
    <fill>
      <patternFill patternType="solid">
        <fgColor rgb="FFD4D0D0"/>
        <bgColor rgb="FFD4D0D0"/>
      </patternFill>
    </fill>
    <fill>
      <patternFill patternType="solid">
        <fgColor rgb="FFE9E7E7"/>
        <bgColor rgb="FFE9E7E7"/>
      </patternFill>
    </fill>
    <fill>
      <patternFill patternType="solid">
        <fgColor rgb="FFF2F2F2"/>
        <bgColor rgb="FFF2F2F2"/>
      </patternFill>
    </fill>
    <fill>
      <patternFill patternType="solid">
        <fgColor rgb="FF345D7E"/>
        <bgColor rgb="FF345D7E"/>
      </patternFill>
    </fill>
    <fill>
      <patternFill patternType="solid">
        <fgColor rgb="FF558BB7"/>
        <bgColor rgb="FF558BB7"/>
      </patternFill>
    </fill>
    <fill>
      <patternFill patternType="solid">
        <fgColor rgb="FFE9F0F5"/>
        <bgColor rgb="FFE9F0F5"/>
      </patternFill>
    </fill>
    <fill>
      <patternFill patternType="solid">
        <fgColor rgb="FFD8D8D8"/>
        <bgColor rgb="FFD8D8D8"/>
      </patternFill>
    </fill>
    <fill>
      <patternFill patternType="solid">
        <fgColor rgb="FFF1CCB5"/>
        <bgColor rgb="FFF1CCB5"/>
      </patternFill>
    </fill>
    <fill>
      <patternFill patternType="solid">
        <fgColor rgb="FFD4E1EC"/>
        <bgColor rgb="FFD4E1EC"/>
      </patternFill>
    </fill>
    <fill>
      <patternFill patternType="solid">
        <fgColor rgb="FF00BD32"/>
        <bgColor indexed="64"/>
      </patternFill>
    </fill>
  </fills>
  <borders count="26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double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double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double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/>
      <diagonal/>
    </border>
    <border>
      <left style="double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theme="0" tint="-0.14999847407452621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theme="0" tint="-0.14999847407452621"/>
      </right>
      <top style="thin">
        <color rgb="FFF2F2F2"/>
      </top>
      <bottom style="medium">
        <color rgb="FFF2F2F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 style="thin">
        <color theme="0"/>
      </left>
      <right style="double">
        <color theme="0"/>
      </right>
      <top/>
      <bottom style="thin">
        <color theme="0" tint="-0.14999847407452621"/>
      </bottom>
      <diagonal/>
    </border>
    <border>
      <left style="double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11"/>
  </cellStyleXfs>
  <cellXfs count="78">
    <xf numFmtId="0" fontId="0" fillId="0" borderId="0" xfId="0"/>
    <xf numFmtId="0" fontId="3" fillId="0" borderId="11" xfId="2"/>
    <xf numFmtId="0" fontId="2" fillId="0" borderId="12" xfId="2" applyFont="1" applyBorder="1" applyAlignment="1">
      <alignment horizontal="left" vertical="center" wrapText="1" indent="2"/>
    </xf>
    <xf numFmtId="0" fontId="5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20" fillId="0" borderId="0" xfId="0" applyFont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2" fillId="0" borderId="0" xfId="0" applyFont="1"/>
    <xf numFmtId="0" fontId="21" fillId="4" borderId="1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5" fillId="6" borderId="1" xfId="0" applyFont="1" applyFill="1" applyBorder="1" applyAlignment="1">
      <alignment horizontal="left" vertical="center"/>
    </xf>
    <xf numFmtId="0" fontId="22" fillId="7" borderId="1" xfId="0" applyFont="1" applyFill="1" applyBorder="1" applyAlignment="1">
      <alignment vertical="center"/>
    </xf>
    <xf numFmtId="0" fontId="22" fillId="7" borderId="20" xfId="0" applyFont="1" applyFill="1" applyBorder="1" applyAlignment="1">
      <alignment vertical="center"/>
    </xf>
    <xf numFmtId="0" fontId="26" fillId="8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44" fontId="22" fillId="6" borderId="1" xfId="0" applyNumberFormat="1" applyFont="1" applyFill="1" applyBorder="1" applyAlignment="1">
      <alignment vertical="center"/>
    </xf>
    <xf numFmtId="44" fontId="22" fillId="6" borderId="20" xfId="0" applyNumberFormat="1" applyFont="1" applyFill="1" applyBorder="1" applyAlignment="1">
      <alignment vertical="center"/>
    </xf>
    <xf numFmtId="0" fontId="21" fillId="11" borderId="1" xfId="0" applyFont="1" applyFill="1" applyBorder="1" applyAlignment="1">
      <alignment horizontal="left" vertical="center"/>
    </xf>
    <xf numFmtId="0" fontId="21" fillId="12" borderId="1" xfId="0" applyFont="1" applyFill="1" applyBorder="1" applyAlignment="1">
      <alignment horizontal="center" vertical="center"/>
    </xf>
    <xf numFmtId="0" fontId="21" fillId="12" borderId="20" xfId="0" applyFont="1" applyFill="1" applyBorder="1" applyAlignment="1">
      <alignment horizontal="center" vertical="center"/>
    </xf>
    <xf numFmtId="0" fontId="25" fillId="13" borderId="1" xfId="0" applyFont="1" applyFill="1" applyBorder="1" applyAlignment="1">
      <alignment horizontal="left" vertical="center"/>
    </xf>
    <xf numFmtId="44" fontId="22" fillId="13" borderId="1" xfId="0" applyNumberFormat="1" applyFont="1" applyFill="1" applyBorder="1" applyAlignment="1">
      <alignment vertical="center"/>
    </xf>
    <xf numFmtId="44" fontId="22" fillId="13" borderId="20" xfId="0" applyNumberFormat="1" applyFont="1" applyFill="1" applyBorder="1" applyAlignment="1">
      <alignment vertical="center"/>
    </xf>
    <xf numFmtId="0" fontId="27" fillId="0" borderId="10" xfId="0" applyFont="1" applyBorder="1" applyAlignment="1">
      <alignment horizontal="right" vertical="center"/>
    </xf>
    <xf numFmtId="44" fontId="22" fillId="15" borderId="10" xfId="0" applyNumberFormat="1" applyFont="1" applyFill="1" applyBorder="1" applyAlignment="1">
      <alignment vertical="center"/>
    </xf>
    <xf numFmtId="44" fontId="22" fillId="15" borderId="21" xfId="0" applyNumberFormat="1" applyFont="1" applyFill="1" applyBorder="1" applyAlignment="1">
      <alignment vertical="center"/>
    </xf>
    <xf numFmtId="0" fontId="28" fillId="0" borderId="10" xfId="0" applyFont="1" applyBorder="1" applyAlignment="1">
      <alignment horizontal="right" vertical="center"/>
    </xf>
    <xf numFmtId="44" fontId="22" fillId="16" borderId="10" xfId="0" applyNumberFormat="1" applyFont="1" applyFill="1" applyBorder="1" applyAlignment="1">
      <alignment vertical="center"/>
    </xf>
    <xf numFmtId="44" fontId="22" fillId="16" borderId="21" xfId="0" applyNumberFormat="1" applyFont="1" applyFill="1" applyBorder="1" applyAlignment="1">
      <alignment vertical="center"/>
    </xf>
    <xf numFmtId="0" fontId="22" fillId="0" borderId="11" xfId="0" applyFont="1" applyBorder="1" applyAlignment="1">
      <alignment wrapText="1"/>
    </xf>
    <xf numFmtId="0" fontId="22" fillId="0" borderId="11" xfId="0" applyFont="1" applyBorder="1"/>
    <xf numFmtId="0" fontId="25" fillId="0" borderId="11" xfId="0" applyFont="1" applyBorder="1" applyAlignment="1">
      <alignment horizontal="left"/>
    </xf>
    <xf numFmtId="0" fontId="22" fillId="0" borderId="0" xfId="0" applyFont="1" applyAlignment="1">
      <alignment wrapText="1"/>
    </xf>
    <xf numFmtId="0" fontId="24" fillId="2" borderId="10" xfId="0" applyFont="1" applyFill="1" applyBorder="1" applyAlignment="1">
      <alignment horizontal="right" vertical="center"/>
    </xf>
    <xf numFmtId="44" fontId="21" fillId="3" borderId="10" xfId="0" applyNumberFormat="1" applyFont="1" applyFill="1" applyBorder="1" applyAlignment="1">
      <alignment vertical="center"/>
    </xf>
    <xf numFmtId="44" fontId="21" fillId="3" borderId="21" xfId="0" applyNumberFormat="1" applyFont="1" applyFill="1" applyBorder="1" applyAlignment="1">
      <alignment vertical="center"/>
    </xf>
    <xf numFmtId="0" fontId="24" fillId="11" borderId="10" xfId="0" applyFont="1" applyFill="1" applyBorder="1" applyAlignment="1">
      <alignment horizontal="right" vertical="center"/>
    </xf>
    <xf numFmtId="44" fontId="21" fillId="12" borderId="10" xfId="0" applyNumberFormat="1" applyFont="1" applyFill="1" applyBorder="1" applyAlignment="1">
      <alignment vertical="center"/>
    </xf>
    <xf numFmtId="44" fontId="21" fillId="12" borderId="21" xfId="0" applyNumberFormat="1" applyFont="1" applyFill="1" applyBorder="1" applyAlignment="1">
      <alignment vertical="center"/>
    </xf>
    <xf numFmtId="0" fontId="17" fillId="0" borderId="0" xfId="0" applyFont="1" applyAlignment="1">
      <alignment wrapText="1"/>
    </xf>
    <xf numFmtId="0" fontId="30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1" fillId="4" borderId="2" xfId="0" applyFont="1" applyFill="1" applyBorder="1" applyAlignment="1">
      <alignment horizontal="center" vertical="center"/>
    </xf>
    <xf numFmtId="0" fontId="23" fillId="0" borderId="19" xfId="0" applyFont="1" applyBorder="1"/>
    <xf numFmtId="44" fontId="24" fillId="5" borderId="3" xfId="0" applyNumberFormat="1" applyFont="1" applyFill="1" applyBorder="1" applyAlignment="1">
      <alignment horizontal="center" vertical="center"/>
    </xf>
    <xf numFmtId="0" fontId="23" fillId="0" borderId="4" xfId="0" applyFont="1" applyBorder="1"/>
    <xf numFmtId="44" fontId="24" fillId="5" borderId="13" xfId="0" applyNumberFormat="1" applyFont="1" applyFill="1" applyBorder="1" applyAlignment="1">
      <alignment horizontal="center" vertical="center"/>
    </xf>
    <xf numFmtId="0" fontId="23" fillId="0" borderId="14" xfId="0" applyFont="1" applyBorder="1"/>
    <xf numFmtId="164" fontId="22" fillId="9" borderId="2" xfId="0" applyNumberFormat="1" applyFont="1" applyFill="1" applyBorder="1" applyAlignment="1">
      <alignment horizontal="center" vertical="center"/>
    </xf>
    <xf numFmtId="165" fontId="22" fillId="10" borderId="5" xfId="0" applyNumberFormat="1" applyFont="1" applyFill="1" applyBorder="1" applyAlignment="1">
      <alignment horizontal="left" vertical="center" wrapText="1"/>
    </xf>
    <xf numFmtId="0" fontId="23" fillId="0" borderId="7" xfId="0" applyFont="1" applyBorder="1"/>
    <xf numFmtId="0" fontId="23" fillId="0" borderId="22" xfId="0" applyFont="1" applyBorder="1"/>
    <xf numFmtId="44" fontId="25" fillId="0" borderId="6" xfId="0" applyNumberFormat="1" applyFont="1" applyBorder="1" applyAlignment="1">
      <alignment horizontal="left" vertical="center"/>
    </xf>
    <xf numFmtId="0" fontId="23" fillId="0" borderId="8" xfId="0" applyFont="1" applyBorder="1"/>
    <xf numFmtId="0" fontId="23" fillId="0" borderId="23" xfId="0" applyFont="1" applyBorder="1"/>
    <xf numFmtId="165" fontId="22" fillId="10" borderId="15" xfId="0" applyNumberFormat="1" applyFont="1" applyFill="1" applyBorder="1" applyAlignment="1">
      <alignment horizontal="left" vertical="center" wrapText="1"/>
    </xf>
    <xf numFmtId="0" fontId="23" fillId="0" borderId="17" xfId="0" applyFont="1" applyBorder="1"/>
    <xf numFmtId="0" fontId="23" fillId="0" borderId="24" xfId="0" applyFont="1" applyBorder="1"/>
    <xf numFmtId="44" fontId="25" fillId="0" borderId="16" xfId="0" applyNumberFormat="1" applyFont="1" applyBorder="1" applyAlignment="1">
      <alignment horizontal="left" vertical="center"/>
    </xf>
    <xf numFmtId="0" fontId="23" fillId="0" borderId="18" xfId="0" applyFont="1" applyBorder="1"/>
    <xf numFmtId="0" fontId="23" fillId="0" borderId="25" xfId="0" applyFont="1" applyBorder="1"/>
    <xf numFmtId="165" fontId="9" fillId="14" borderId="5" xfId="0" applyNumberFormat="1" applyFont="1" applyFill="1" applyBorder="1" applyAlignment="1">
      <alignment horizontal="left" vertical="center" wrapText="1"/>
    </xf>
    <xf numFmtId="44" fontId="25" fillId="14" borderId="6" xfId="0" applyNumberFormat="1" applyFont="1" applyFill="1" applyBorder="1" applyAlignment="1">
      <alignment horizontal="left" vertical="center"/>
    </xf>
    <xf numFmtId="165" fontId="22" fillId="14" borderId="15" xfId="0" applyNumberFormat="1" applyFont="1" applyFill="1" applyBorder="1" applyAlignment="1">
      <alignment horizontal="left" vertical="center" wrapText="1"/>
    </xf>
    <xf numFmtId="44" fontId="25" fillId="14" borderId="16" xfId="0" applyNumberFormat="1" applyFont="1" applyFill="1" applyBorder="1" applyAlignment="1">
      <alignment horizontal="left" vertical="center"/>
    </xf>
    <xf numFmtId="165" fontId="22" fillId="14" borderId="5" xfId="0" applyNumberFormat="1" applyFont="1" applyFill="1" applyBorder="1" applyAlignment="1">
      <alignment horizontal="left" vertical="center" wrapText="1"/>
    </xf>
    <xf numFmtId="0" fontId="24" fillId="5" borderId="5" xfId="0" applyFont="1" applyFill="1" applyBorder="1" applyAlignment="1">
      <alignment horizontal="left" vertical="center" wrapText="1"/>
    </xf>
    <xf numFmtId="0" fontId="23" fillId="0" borderId="9" xfId="0" applyFont="1" applyBorder="1"/>
    <xf numFmtId="44" fontId="25" fillId="10" borderId="5" xfId="0" applyNumberFormat="1" applyFont="1" applyFill="1" applyBorder="1" applyAlignment="1">
      <alignment horizontal="left" vertical="center"/>
    </xf>
    <xf numFmtId="0" fontId="31" fillId="17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DC7396D5-0AB2-EF46-8FF4-446EA107F8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83&amp;utm_language=JP&amp;utm_source=template-excel&amp;utm_medium=content&amp;utm_campaign=ic-First-Year+Startup+Budget+Calculator-excel-77883-jp&amp;lpa=ic+First-Year+Startup+Budget+Calculator+excel+77883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190500</xdr:colOff>
      <xdr:row>0</xdr:row>
      <xdr:rowOff>25400</xdr:rowOff>
    </xdr:from>
    <xdr:to>
      <xdr:col>17</xdr:col>
      <xdr:colOff>12700</xdr:colOff>
      <xdr:row>0</xdr:row>
      <xdr:rowOff>514942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0A143D-554D-4130-27D2-247B348C8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31900" y="25400"/>
          <a:ext cx="2705100" cy="489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83&amp;utm_language=JP&amp;utm_source=template-excel&amp;utm_medium=content&amp;utm_campaign=ic-First-Year+Startup+Budget+Calculator-excel-77883-jp&amp;lpa=ic+First-Year+Startup+Budget+Calculator+excel+77883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Q96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style="8" customWidth="1"/>
    <col min="2" max="2" width="21.7109375" style="8" customWidth="1"/>
    <col min="3" max="3" width="12.7109375" style="8" customWidth="1"/>
    <col min="4" max="4" width="10.7109375" style="8" customWidth="1"/>
    <col min="5" max="5" width="2.28515625" style="8" customWidth="1"/>
    <col min="6" max="6" width="21.7109375" style="8" customWidth="1"/>
    <col min="7" max="7" width="12.7109375" style="8" customWidth="1"/>
    <col min="8" max="8" width="10.7109375" style="8" customWidth="1"/>
    <col min="9" max="9" width="2.28515625" style="8" customWidth="1"/>
    <col min="10" max="10" width="21.7109375" style="8" customWidth="1"/>
    <col min="11" max="12" width="10.7109375" style="8" customWidth="1"/>
    <col min="13" max="13" width="2.28515625" style="8" customWidth="1"/>
    <col min="14" max="14" width="11" style="8" customWidth="1"/>
    <col min="15" max="15" width="10.7109375" style="8" customWidth="1"/>
    <col min="16" max="16" width="11" style="8" customWidth="1"/>
    <col min="17" max="17" width="10.7109375" style="8" customWidth="1"/>
    <col min="18" max="18" width="3.28515625" style="8" customWidth="1"/>
    <col min="19" max="16384" width="11.28515625" style="8"/>
  </cols>
  <sheetData>
    <row r="1" spans="1:17" ht="42" customHeight="1">
      <c r="A1" s="5"/>
      <c r="B1" s="3" t="s">
        <v>114</v>
      </c>
      <c r="C1" s="6"/>
      <c r="D1" s="7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24" customHeight="1">
      <c r="A2" s="5"/>
      <c r="B2" s="47" t="s">
        <v>0</v>
      </c>
      <c r="C2" s="48"/>
      <c r="D2" s="48"/>
      <c r="E2" s="48"/>
      <c r="F2" s="48"/>
      <c r="G2" s="48"/>
      <c r="H2" s="48"/>
      <c r="I2" s="9"/>
      <c r="J2" s="47" t="s">
        <v>1</v>
      </c>
      <c r="K2" s="48"/>
      <c r="L2" s="48"/>
      <c r="M2" s="9"/>
      <c r="N2" s="49" t="s">
        <v>2</v>
      </c>
      <c r="O2" s="48"/>
      <c r="P2" s="48"/>
      <c r="Q2" s="48"/>
    </row>
    <row r="3" spans="1:17" ht="21.75" customHeight="1">
      <c r="A3" s="7"/>
      <c r="B3" s="10" t="s">
        <v>3</v>
      </c>
      <c r="C3" s="4" t="s">
        <v>111</v>
      </c>
      <c r="D3" s="12" t="s">
        <v>5</v>
      </c>
      <c r="E3" s="13"/>
      <c r="F3" s="14" t="s">
        <v>6</v>
      </c>
      <c r="G3" s="50" t="s">
        <v>7</v>
      </c>
      <c r="H3" s="51"/>
      <c r="I3" s="13"/>
      <c r="J3" s="14" t="s">
        <v>8</v>
      </c>
      <c r="K3" s="50" t="s">
        <v>7</v>
      </c>
      <c r="L3" s="51"/>
      <c r="M3" s="15"/>
      <c r="N3" s="52" t="s">
        <v>9</v>
      </c>
      <c r="O3" s="53"/>
      <c r="P3" s="54" t="s">
        <v>10</v>
      </c>
      <c r="Q3" s="55"/>
    </row>
    <row r="4" spans="1:17" ht="21.75" customHeight="1">
      <c r="B4" s="16" t="s">
        <v>11</v>
      </c>
      <c r="C4" s="17"/>
      <c r="D4" s="18"/>
      <c r="E4" s="13"/>
      <c r="F4" s="19" t="s">
        <v>12</v>
      </c>
      <c r="G4" s="56">
        <v>0</v>
      </c>
      <c r="H4" s="51"/>
      <c r="I4" s="13"/>
      <c r="J4" s="19" t="s">
        <v>13</v>
      </c>
      <c r="K4" s="56">
        <v>0</v>
      </c>
      <c r="L4" s="51"/>
      <c r="M4" s="13"/>
      <c r="N4" s="57" t="s">
        <v>14</v>
      </c>
      <c r="O4" s="60">
        <f>SUM(C64,G29)</f>
        <v>0</v>
      </c>
      <c r="P4" s="63" t="s">
        <v>15</v>
      </c>
      <c r="Q4" s="66">
        <f>K58</f>
        <v>0</v>
      </c>
    </row>
    <row r="5" spans="1:17" ht="21.75" customHeight="1">
      <c r="B5" s="20" t="s">
        <v>16</v>
      </c>
      <c r="C5" s="21">
        <v>0</v>
      </c>
      <c r="D5" s="22">
        <v>0</v>
      </c>
      <c r="E5" s="13"/>
      <c r="F5" s="19" t="s">
        <v>17</v>
      </c>
      <c r="G5" s="56">
        <v>0</v>
      </c>
      <c r="H5" s="51"/>
      <c r="I5" s="13"/>
      <c r="J5" s="19" t="s">
        <v>17</v>
      </c>
      <c r="K5" s="56">
        <v>0</v>
      </c>
      <c r="L5" s="51"/>
      <c r="M5" s="13"/>
      <c r="N5" s="58"/>
      <c r="O5" s="61"/>
      <c r="P5" s="64"/>
      <c r="Q5" s="67"/>
    </row>
    <row r="6" spans="1:17" ht="21.75" customHeight="1">
      <c r="B6" s="20" t="s">
        <v>18</v>
      </c>
      <c r="C6" s="21">
        <v>0</v>
      </c>
      <c r="D6" s="22">
        <v>0</v>
      </c>
      <c r="E6" s="13"/>
      <c r="F6" s="13"/>
      <c r="G6" s="13"/>
      <c r="H6" s="13"/>
      <c r="I6" s="13"/>
      <c r="J6" s="13"/>
      <c r="K6" s="13"/>
      <c r="L6" s="13"/>
      <c r="M6" s="13"/>
      <c r="N6" s="59"/>
      <c r="O6" s="62"/>
      <c r="P6" s="65"/>
      <c r="Q6" s="68"/>
    </row>
    <row r="7" spans="1:17" ht="21.75" customHeight="1">
      <c r="A7" s="7"/>
      <c r="B7" s="20" t="s">
        <v>19</v>
      </c>
      <c r="C7" s="21">
        <v>0</v>
      </c>
      <c r="D7" s="22">
        <v>0</v>
      </c>
      <c r="E7" s="15"/>
      <c r="F7" s="10" t="s">
        <v>20</v>
      </c>
      <c r="G7" s="11" t="s">
        <v>4</v>
      </c>
      <c r="H7" s="12" t="s">
        <v>5</v>
      </c>
      <c r="I7" s="15"/>
      <c r="J7" s="23" t="s">
        <v>21</v>
      </c>
      <c r="K7" s="24" t="s">
        <v>22</v>
      </c>
      <c r="L7" s="25" t="s">
        <v>5</v>
      </c>
      <c r="M7" s="15"/>
      <c r="N7" s="57" t="s">
        <v>23</v>
      </c>
      <c r="O7" s="60">
        <f>SUM(D64,H29)*12</f>
        <v>0</v>
      </c>
      <c r="P7" s="63" t="s">
        <v>23</v>
      </c>
      <c r="Q7" s="66">
        <f>L58*12</f>
        <v>0</v>
      </c>
    </row>
    <row r="8" spans="1:17" ht="21.75" customHeight="1">
      <c r="B8" s="20" t="s">
        <v>24</v>
      </c>
      <c r="C8" s="21">
        <v>0</v>
      </c>
      <c r="D8" s="22">
        <v>0</v>
      </c>
      <c r="E8" s="13"/>
      <c r="F8" s="16" t="s">
        <v>25</v>
      </c>
      <c r="G8" s="17"/>
      <c r="H8" s="18"/>
      <c r="I8" s="13"/>
      <c r="J8" s="26" t="s">
        <v>26</v>
      </c>
      <c r="K8" s="17"/>
      <c r="L8" s="18"/>
      <c r="M8" s="13"/>
      <c r="N8" s="58"/>
      <c r="O8" s="61"/>
      <c r="P8" s="64"/>
      <c r="Q8" s="67"/>
    </row>
    <row r="9" spans="1:17" ht="21.75" customHeight="1">
      <c r="B9" s="20" t="s">
        <v>27</v>
      </c>
      <c r="C9" s="21">
        <v>0</v>
      </c>
      <c r="D9" s="22">
        <v>0</v>
      </c>
      <c r="E9" s="13"/>
      <c r="F9" s="20" t="s">
        <v>28</v>
      </c>
      <c r="G9" s="21">
        <v>0</v>
      </c>
      <c r="H9" s="22">
        <v>0</v>
      </c>
      <c r="I9" s="13"/>
      <c r="J9" s="20" t="s">
        <v>29</v>
      </c>
      <c r="K9" s="27">
        <v>0</v>
      </c>
      <c r="L9" s="28">
        <v>0</v>
      </c>
      <c r="M9" s="13"/>
      <c r="N9" s="59"/>
      <c r="O9" s="62"/>
      <c r="P9" s="65"/>
      <c r="Q9" s="68"/>
    </row>
    <row r="10" spans="1:17" ht="21.75" customHeight="1">
      <c r="B10" s="20" t="s">
        <v>30</v>
      </c>
      <c r="C10" s="21">
        <v>0</v>
      </c>
      <c r="D10" s="22">
        <v>0</v>
      </c>
      <c r="E10" s="13"/>
      <c r="F10" s="20" t="s">
        <v>31</v>
      </c>
      <c r="G10" s="21">
        <v>0</v>
      </c>
      <c r="H10" s="22">
        <v>0</v>
      </c>
      <c r="I10" s="13"/>
      <c r="J10" s="20" t="s">
        <v>32</v>
      </c>
      <c r="K10" s="27">
        <v>0</v>
      </c>
      <c r="L10" s="28">
        <v>0</v>
      </c>
      <c r="M10" s="13"/>
      <c r="N10" s="69" t="s">
        <v>112</v>
      </c>
      <c r="O10" s="70">
        <f>SUM(O4:O8)</f>
        <v>0</v>
      </c>
      <c r="P10" s="71" t="s">
        <v>33</v>
      </c>
      <c r="Q10" s="72">
        <f>SUM(Q4:Q8)</f>
        <v>0</v>
      </c>
    </row>
    <row r="11" spans="1:17" ht="21.75" customHeight="1">
      <c r="B11" s="20" t="s">
        <v>30</v>
      </c>
      <c r="C11" s="21">
        <v>0</v>
      </c>
      <c r="D11" s="22">
        <v>0</v>
      </c>
      <c r="E11" s="13"/>
      <c r="F11" s="20" t="s">
        <v>34</v>
      </c>
      <c r="G11" s="21">
        <v>0</v>
      </c>
      <c r="H11" s="22">
        <v>0</v>
      </c>
      <c r="I11" s="13"/>
      <c r="J11" s="20" t="s">
        <v>35</v>
      </c>
      <c r="K11" s="27">
        <v>0</v>
      </c>
      <c r="L11" s="28">
        <v>0</v>
      </c>
      <c r="M11" s="13"/>
      <c r="N11" s="58"/>
      <c r="O11" s="61"/>
      <c r="P11" s="64"/>
      <c r="Q11" s="67"/>
    </row>
    <row r="12" spans="1:17" ht="21.75" customHeight="1">
      <c r="B12" s="29" t="s">
        <v>36</v>
      </c>
      <c r="C12" s="30">
        <f t="shared" ref="C12:D12" si="0">SUM(C5:C11)</f>
        <v>0</v>
      </c>
      <c r="D12" s="31">
        <f t="shared" si="0"/>
        <v>0</v>
      </c>
      <c r="E12" s="13"/>
      <c r="F12" s="20" t="s">
        <v>37</v>
      </c>
      <c r="G12" s="21">
        <v>0</v>
      </c>
      <c r="H12" s="22">
        <v>0</v>
      </c>
      <c r="I12" s="13"/>
      <c r="J12" s="20" t="s">
        <v>38</v>
      </c>
      <c r="K12" s="27">
        <v>0</v>
      </c>
      <c r="L12" s="28">
        <v>0</v>
      </c>
      <c r="M12" s="13"/>
      <c r="N12" s="59"/>
      <c r="O12" s="62"/>
      <c r="P12" s="65"/>
      <c r="Q12" s="68"/>
    </row>
    <row r="13" spans="1:17" ht="21.75" customHeight="1">
      <c r="B13" s="16" t="s">
        <v>39</v>
      </c>
      <c r="C13" s="17"/>
      <c r="D13" s="18"/>
      <c r="E13" s="13"/>
      <c r="F13" s="20" t="s">
        <v>40</v>
      </c>
      <c r="G13" s="21">
        <v>0</v>
      </c>
      <c r="H13" s="22">
        <v>0</v>
      </c>
      <c r="I13" s="13"/>
      <c r="J13" s="20" t="s">
        <v>41</v>
      </c>
      <c r="K13" s="27">
        <v>0</v>
      </c>
      <c r="L13" s="28">
        <v>0</v>
      </c>
      <c r="M13" s="13"/>
      <c r="N13" s="57" t="s">
        <v>42</v>
      </c>
      <c r="O13" s="60">
        <f>G4</f>
        <v>0</v>
      </c>
      <c r="P13" s="63" t="s">
        <v>43</v>
      </c>
      <c r="Q13" s="66">
        <f>K4</f>
        <v>0</v>
      </c>
    </row>
    <row r="14" spans="1:17" ht="21.75" customHeight="1">
      <c r="B14" s="20" t="s">
        <v>44</v>
      </c>
      <c r="C14" s="21">
        <v>0</v>
      </c>
      <c r="D14" s="22">
        <v>0</v>
      </c>
      <c r="E14" s="13"/>
      <c r="F14" s="20" t="s">
        <v>45</v>
      </c>
      <c r="G14" s="21">
        <v>0</v>
      </c>
      <c r="H14" s="22">
        <v>0</v>
      </c>
      <c r="I14" s="13"/>
      <c r="J14" s="20" t="s">
        <v>46</v>
      </c>
      <c r="K14" s="27">
        <v>0</v>
      </c>
      <c r="L14" s="28">
        <v>0</v>
      </c>
      <c r="M14" s="13"/>
      <c r="N14" s="58"/>
      <c r="O14" s="61"/>
      <c r="P14" s="64"/>
      <c r="Q14" s="67"/>
    </row>
    <row r="15" spans="1:17" ht="21.75" customHeight="1">
      <c r="B15" s="20" t="s">
        <v>47</v>
      </c>
      <c r="C15" s="21">
        <v>0</v>
      </c>
      <c r="D15" s="22">
        <v>0</v>
      </c>
      <c r="E15" s="13"/>
      <c r="F15" s="20" t="s">
        <v>30</v>
      </c>
      <c r="G15" s="21">
        <v>0</v>
      </c>
      <c r="H15" s="22">
        <v>0</v>
      </c>
      <c r="I15" s="13"/>
      <c r="J15" s="20" t="s">
        <v>40</v>
      </c>
      <c r="K15" s="27">
        <v>0</v>
      </c>
      <c r="L15" s="28">
        <v>0</v>
      </c>
      <c r="M15" s="13"/>
      <c r="N15" s="59"/>
      <c r="O15" s="62"/>
      <c r="P15" s="65"/>
      <c r="Q15" s="68"/>
    </row>
    <row r="16" spans="1:17" ht="21.75" customHeight="1">
      <c r="B16" s="20" t="s">
        <v>48</v>
      </c>
      <c r="C16" s="21">
        <v>0</v>
      </c>
      <c r="D16" s="22">
        <v>0</v>
      </c>
      <c r="E16" s="13"/>
      <c r="F16" s="20" t="s">
        <v>30</v>
      </c>
      <c r="G16" s="21">
        <v>0</v>
      </c>
      <c r="H16" s="22">
        <v>0</v>
      </c>
      <c r="I16" s="13"/>
      <c r="J16" s="20" t="s">
        <v>49</v>
      </c>
      <c r="K16" s="27">
        <v>0</v>
      </c>
      <c r="L16" s="28">
        <v>0</v>
      </c>
      <c r="M16" s="13"/>
      <c r="N16" s="73" t="s">
        <v>50</v>
      </c>
      <c r="O16" s="70">
        <f>O13-O10</f>
        <v>0</v>
      </c>
      <c r="P16" s="71" t="s">
        <v>51</v>
      </c>
      <c r="Q16" s="72">
        <f>Q13-Q10</f>
        <v>0</v>
      </c>
    </row>
    <row r="17" spans="2:17" ht="21.75" customHeight="1">
      <c r="B17" s="20" t="s">
        <v>52</v>
      </c>
      <c r="C17" s="21">
        <v>0</v>
      </c>
      <c r="D17" s="22">
        <v>0</v>
      </c>
      <c r="E17" s="13"/>
      <c r="F17" s="29" t="s">
        <v>53</v>
      </c>
      <c r="G17" s="30">
        <f t="shared" ref="G17:H17" si="1">SUM(G9:G16)</f>
        <v>0</v>
      </c>
      <c r="H17" s="31">
        <f t="shared" si="1"/>
        <v>0</v>
      </c>
      <c r="I17" s="13"/>
      <c r="J17" s="20" t="s">
        <v>54</v>
      </c>
      <c r="K17" s="27">
        <v>0</v>
      </c>
      <c r="L17" s="28">
        <v>0</v>
      </c>
      <c r="M17" s="13"/>
      <c r="N17" s="58"/>
      <c r="O17" s="61"/>
      <c r="P17" s="64"/>
      <c r="Q17" s="67"/>
    </row>
    <row r="18" spans="2:17" ht="21.75" customHeight="1">
      <c r="B18" s="20" t="s">
        <v>55</v>
      </c>
      <c r="C18" s="21">
        <v>0</v>
      </c>
      <c r="D18" s="22">
        <v>0</v>
      </c>
      <c r="E18" s="13"/>
      <c r="F18" s="16" t="s">
        <v>56</v>
      </c>
      <c r="G18" s="17"/>
      <c r="H18" s="18"/>
      <c r="I18" s="13"/>
      <c r="J18" s="20" t="s">
        <v>30</v>
      </c>
      <c r="K18" s="27">
        <v>0</v>
      </c>
      <c r="L18" s="28">
        <v>0</v>
      </c>
      <c r="M18" s="13"/>
      <c r="N18" s="59"/>
      <c r="O18" s="62"/>
      <c r="P18" s="65"/>
      <c r="Q18" s="68"/>
    </row>
    <row r="19" spans="2:17" ht="21.75" customHeight="1">
      <c r="B19" s="20" t="s">
        <v>57</v>
      </c>
      <c r="C19" s="21">
        <v>0</v>
      </c>
      <c r="D19" s="22">
        <v>0</v>
      </c>
      <c r="E19" s="13"/>
      <c r="F19" s="20" t="s">
        <v>28</v>
      </c>
      <c r="G19" s="21">
        <v>0</v>
      </c>
      <c r="H19" s="22">
        <v>0</v>
      </c>
      <c r="I19" s="13"/>
      <c r="J19" s="20" t="s">
        <v>30</v>
      </c>
      <c r="K19" s="27">
        <v>0</v>
      </c>
      <c r="L19" s="28">
        <v>0</v>
      </c>
      <c r="M19" s="13"/>
      <c r="N19" s="57" t="s">
        <v>58</v>
      </c>
      <c r="O19" s="60">
        <f>G5</f>
        <v>0</v>
      </c>
      <c r="P19" s="63" t="s">
        <v>58</v>
      </c>
      <c r="Q19" s="66">
        <f>K5</f>
        <v>0</v>
      </c>
    </row>
    <row r="20" spans="2:17" ht="21.75" customHeight="1">
      <c r="B20" s="20" t="s">
        <v>59</v>
      </c>
      <c r="C20" s="21">
        <v>0</v>
      </c>
      <c r="D20" s="22">
        <v>0</v>
      </c>
      <c r="E20" s="13"/>
      <c r="F20" s="20" t="s">
        <v>31</v>
      </c>
      <c r="G20" s="21">
        <v>0</v>
      </c>
      <c r="H20" s="22">
        <v>0</v>
      </c>
      <c r="I20" s="13"/>
      <c r="J20" s="20" t="s">
        <v>30</v>
      </c>
      <c r="K20" s="27">
        <v>0</v>
      </c>
      <c r="L20" s="28">
        <v>0</v>
      </c>
      <c r="M20" s="13"/>
      <c r="N20" s="58"/>
      <c r="O20" s="61"/>
      <c r="P20" s="64"/>
      <c r="Q20" s="67"/>
    </row>
    <row r="21" spans="2:17" ht="21.75" customHeight="1">
      <c r="B21" s="20" t="s">
        <v>30</v>
      </c>
      <c r="C21" s="21">
        <v>0</v>
      </c>
      <c r="D21" s="22">
        <v>0</v>
      </c>
      <c r="E21" s="13"/>
      <c r="F21" s="20" t="s">
        <v>34</v>
      </c>
      <c r="G21" s="21">
        <v>0</v>
      </c>
      <c r="H21" s="22">
        <v>0</v>
      </c>
      <c r="I21" s="13"/>
      <c r="J21" s="20" t="s">
        <v>30</v>
      </c>
      <c r="K21" s="27">
        <v>0</v>
      </c>
      <c r="L21" s="28">
        <v>0</v>
      </c>
      <c r="M21" s="13"/>
      <c r="N21" s="59"/>
      <c r="O21" s="62"/>
      <c r="P21" s="65"/>
      <c r="Q21" s="68"/>
    </row>
    <row r="22" spans="2:17" ht="21.75" customHeight="1">
      <c r="B22" s="20" t="s">
        <v>30</v>
      </c>
      <c r="C22" s="21">
        <v>0</v>
      </c>
      <c r="D22" s="22">
        <v>0</v>
      </c>
      <c r="E22" s="13"/>
      <c r="F22" s="20" t="s">
        <v>40</v>
      </c>
      <c r="G22" s="21">
        <v>0</v>
      </c>
      <c r="H22" s="22">
        <v>0</v>
      </c>
      <c r="I22" s="13"/>
      <c r="J22" s="32" t="s">
        <v>60</v>
      </c>
      <c r="K22" s="33">
        <f t="shared" ref="K22:L22" si="2">SUM(K9:K21)</f>
        <v>0</v>
      </c>
      <c r="L22" s="34">
        <f t="shared" si="2"/>
        <v>0</v>
      </c>
      <c r="M22" s="13"/>
      <c r="N22" s="73" t="s">
        <v>61</v>
      </c>
      <c r="O22" s="70">
        <f>O16+O19</f>
        <v>0</v>
      </c>
      <c r="P22" s="71" t="s">
        <v>62</v>
      </c>
      <c r="Q22" s="72">
        <f>SUM(Q16:Q20)</f>
        <v>0</v>
      </c>
    </row>
    <row r="23" spans="2:17" ht="21.75" customHeight="1">
      <c r="B23" s="29" t="s">
        <v>63</v>
      </c>
      <c r="C23" s="30">
        <f t="shared" ref="C23:D23" si="3">SUM(C14:C22)</f>
        <v>0</v>
      </c>
      <c r="D23" s="31">
        <f t="shared" si="3"/>
        <v>0</v>
      </c>
      <c r="E23" s="13"/>
      <c r="F23" s="20" t="s">
        <v>37</v>
      </c>
      <c r="G23" s="21">
        <v>0</v>
      </c>
      <c r="H23" s="22">
        <v>0</v>
      </c>
      <c r="I23" s="13"/>
      <c r="J23" s="26" t="s">
        <v>64</v>
      </c>
      <c r="K23" s="17"/>
      <c r="L23" s="18"/>
      <c r="M23" s="13"/>
      <c r="N23" s="58"/>
      <c r="O23" s="61"/>
      <c r="P23" s="64"/>
      <c r="Q23" s="67"/>
    </row>
    <row r="24" spans="2:17" ht="21.75" customHeight="1">
      <c r="B24" s="16" t="s">
        <v>65</v>
      </c>
      <c r="C24" s="17"/>
      <c r="D24" s="18"/>
      <c r="E24" s="13"/>
      <c r="F24" s="20" t="s">
        <v>45</v>
      </c>
      <c r="G24" s="21">
        <v>0</v>
      </c>
      <c r="H24" s="22">
        <v>0</v>
      </c>
      <c r="I24" s="13"/>
      <c r="J24" s="20" t="s">
        <v>66</v>
      </c>
      <c r="K24" s="27">
        <v>0</v>
      </c>
      <c r="L24" s="28">
        <v>0</v>
      </c>
      <c r="M24" s="13"/>
      <c r="N24" s="59"/>
      <c r="O24" s="62"/>
      <c r="P24" s="65"/>
      <c r="Q24" s="68"/>
    </row>
    <row r="25" spans="2:17" ht="21.75" customHeight="1">
      <c r="B25" s="20" t="s">
        <v>67</v>
      </c>
      <c r="C25" s="21">
        <v>0</v>
      </c>
      <c r="D25" s="22">
        <v>0</v>
      </c>
      <c r="E25" s="13"/>
      <c r="F25" s="20" t="s">
        <v>30</v>
      </c>
      <c r="G25" s="21">
        <v>0</v>
      </c>
      <c r="H25" s="22">
        <v>0</v>
      </c>
      <c r="I25" s="13"/>
      <c r="J25" s="20" t="s">
        <v>68</v>
      </c>
      <c r="K25" s="27">
        <v>0</v>
      </c>
      <c r="L25" s="28">
        <v>0</v>
      </c>
      <c r="M25" s="13"/>
      <c r="N25" s="35"/>
      <c r="O25" s="36"/>
      <c r="P25" s="35"/>
      <c r="Q25" s="37"/>
    </row>
    <row r="26" spans="2:17" ht="21.75" customHeight="1">
      <c r="B26" s="20" t="s">
        <v>69</v>
      </c>
      <c r="C26" s="21">
        <v>0</v>
      </c>
      <c r="D26" s="22">
        <v>0</v>
      </c>
      <c r="E26" s="13"/>
      <c r="F26" s="20" t="s">
        <v>30</v>
      </c>
      <c r="G26" s="21">
        <v>0</v>
      </c>
      <c r="H26" s="22">
        <v>0</v>
      </c>
      <c r="I26" s="13"/>
      <c r="J26" s="20" t="s">
        <v>70</v>
      </c>
      <c r="K26" s="27">
        <v>0</v>
      </c>
      <c r="L26" s="28">
        <v>0</v>
      </c>
      <c r="M26" s="13"/>
      <c r="N26" s="38"/>
      <c r="O26" s="13"/>
      <c r="P26" s="74" t="s">
        <v>71</v>
      </c>
      <c r="Q26" s="76">
        <f>SUM(O22,Q22)</f>
        <v>0</v>
      </c>
    </row>
    <row r="27" spans="2:17" ht="21.75" customHeight="1">
      <c r="B27" s="20" t="s">
        <v>30</v>
      </c>
      <c r="C27" s="21">
        <v>0</v>
      </c>
      <c r="D27" s="22">
        <v>0</v>
      </c>
      <c r="E27" s="13"/>
      <c r="F27" s="20" t="s">
        <v>30</v>
      </c>
      <c r="G27" s="21">
        <v>0</v>
      </c>
      <c r="H27" s="22">
        <v>0</v>
      </c>
      <c r="I27" s="13"/>
      <c r="J27" s="20" t="s">
        <v>72</v>
      </c>
      <c r="K27" s="27">
        <v>0</v>
      </c>
      <c r="L27" s="28">
        <v>0</v>
      </c>
      <c r="M27" s="13"/>
      <c r="N27" s="38"/>
      <c r="O27" s="13"/>
      <c r="P27" s="58"/>
      <c r="Q27" s="58"/>
    </row>
    <row r="28" spans="2:17" ht="21.75" customHeight="1">
      <c r="B28" s="20" t="s">
        <v>30</v>
      </c>
      <c r="C28" s="21">
        <v>0</v>
      </c>
      <c r="D28" s="22">
        <v>0</v>
      </c>
      <c r="E28" s="13"/>
      <c r="F28" s="29" t="s">
        <v>73</v>
      </c>
      <c r="G28" s="30">
        <f t="shared" ref="G28:H28" si="4">SUM(G19:G27)</f>
        <v>0</v>
      </c>
      <c r="H28" s="31">
        <f t="shared" si="4"/>
        <v>0</v>
      </c>
      <c r="I28" s="13"/>
      <c r="J28" s="20" t="s">
        <v>74</v>
      </c>
      <c r="K28" s="27">
        <v>0</v>
      </c>
      <c r="L28" s="28">
        <v>0</v>
      </c>
      <c r="M28" s="13"/>
      <c r="N28" s="38"/>
      <c r="O28" s="13"/>
      <c r="P28" s="75"/>
      <c r="Q28" s="75"/>
    </row>
    <row r="29" spans="2:17" ht="21.75" customHeight="1">
      <c r="B29" s="29" t="s">
        <v>75</v>
      </c>
      <c r="C29" s="30">
        <f t="shared" ref="C29:D29" si="5">SUM(C25:C28)</f>
        <v>0</v>
      </c>
      <c r="D29" s="31">
        <f t="shared" si="5"/>
        <v>0</v>
      </c>
      <c r="E29" s="13"/>
      <c r="F29" s="39" t="s">
        <v>76</v>
      </c>
      <c r="G29" s="40">
        <f t="shared" ref="G29:H29" si="6">SUM(G17,G28)</f>
        <v>0</v>
      </c>
      <c r="H29" s="41">
        <f t="shared" si="6"/>
        <v>0</v>
      </c>
      <c r="I29" s="13"/>
      <c r="J29" s="20" t="s">
        <v>77</v>
      </c>
      <c r="K29" s="27">
        <v>0</v>
      </c>
      <c r="L29" s="28">
        <v>0</v>
      </c>
      <c r="M29" s="13"/>
      <c r="N29" s="38"/>
      <c r="O29" s="13"/>
      <c r="P29" s="38"/>
      <c r="Q29" s="13"/>
    </row>
    <row r="30" spans="2:17" ht="21.75" customHeight="1">
      <c r="B30" s="16" t="s">
        <v>78</v>
      </c>
      <c r="C30" s="17"/>
      <c r="D30" s="18"/>
      <c r="E30" s="13"/>
      <c r="F30" s="13"/>
      <c r="G30" s="13"/>
      <c r="H30" s="13"/>
      <c r="I30" s="13"/>
      <c r="J30" s="20" t="s">
        <v>79</v>
      </c>
      <c r="K30" s="27">
        <v>0</v>
      </c>
      <c r="L30" s="28">
        <v>0</v>
      </c>
      <c r="M30" s="13"/>
      <c r="N30" s="38"/>
      <c r="O30" s="13"/>
      <c r="P30" s="38"/>
      <c r="Q30" s="13"/>
    </row>
    <row r="31" spans="2:17" ht="21.75" customHeight="1">
      <c r="B31" s="20" t="s">
        <v>80</v>
      </c>
      <c r="C31" s="21">
        <v>0</v>
      </c>
      <c r="D31" s="22">
        <v>0</v>
      </c>
      <c r="E31" s="13"/>
      <c r="F31" s="13"/>
      <c r="G31" s="13"/>
      <c r="H31" s="13"/>
      <c r="I31" s="13"/>
      <c r="J31" s="20" t="s">
        <v>81</v>
      </c>
      <c r="K31" s="27">
        <v>0</v>
      </c>
      <c r="L31" s="28">
        <v>0</v>
      </c>
      <c r="M31" s="13"/>
      <c r="N31" s="38"/>
      <c r="O31" s="13"/>
      <c r="P31" s="38"/>
      <c r="Q31" s="13"/>
    </row>
    <row r="32" spans="2:17" ht="21.75" customHeight="1">
      <c r="B32" s="20" t="s">
        <v>82</v>
      </c>
      <c r="C32" s="21">
        <v>0</v>
      </c>
      <c r="D32" s="22">
        <v>0</v>
      </c>
      <c r="E32" s="13"/>
      <c r="F32" s="13"/>
      <c r="G32" s="13"/>
      <c r="H32" s="13"/>
      <c r="I32" s="13"/>
      <c r="J32" s="20" t="s">
        <v>83</v>
      </c>
      <c r="K32" s="27">
        <v>0</v>
      </c>
      <c r="L32" s="28">
        <v>0</v>
      </c>
      <c r="M32" s="13"/>
      <c r="N32" s="38"/>
      <c r="O32" s="13"/>
      <c r="P32" s="38"/>
      <c r="Q32" s="13"/>
    </row>
    <row r="33" spans="2:17" ht="21.75" customHeight="1">
      <c r="B33" s="20" t="s">
        <v>30</v>
      </c>
      <c r="C33" s="21">
        <v>0</v>
      </c>
      <c r="D33" s="22">
        <v>0</v>
      </c>
      <c r="E33" s="13"/>
      <c r="F33" s="13"/>
      <c r="G33" s="13"/>
      <c r="H33" s="13"/>
      <c r="I33" s="13"/>
      <c r="J33" s="20" t="s">
        <v>84</v>
      </c>
      <c r="K33" s="27">
        <v>0</v>
      </c>
      <c r="L33" s="28">
        <v>0</v>
      </c>
      <c r="M33" s="13"/>
      <c r="N33" s="38"/>
      <c r="O33" s="13"/>
      <c r="P33" s="38"/>
      <c r="Q33" s="13"/>
    </row>
    <row r="34" spans="2:17" ht="21.75" customHeight="1">
      <c r="B34" s="20" t="s">
        <v>30</v>
      </c>
      <c r="C34" s="21">
        <v>0</v>
      </c>
      <c r="D34" s="22">
        <v>0</v>
      </c>
      <c r="E34" s="13"/>
      <c r="F34" s="13"/>
      <c r="G34" s="13"/>
      <c r="H34" s="13"/>
      <c r="I34" s="13"/>
      <c r="J34" s="20" t="s">
        <v>30</v>
      </c>
      <c r="K34" s="27">
        <v>0</v>
      </c>
      <c r="L34" s="28">
        <v>0</v>
      </c>
      <c r="M34" s="13"/>
      <c r="N34" s="38"/>
      <c r="O34" s="13"/>
      <c r="P34" s="38"/>
      <c r="Q34" s="13"/>
    </row>
    <row r="35" spans="2:17" ht="21.75" customHeight="1">
      <c r="B35" s="29" t="s">
        <v>85</v>
      </c>
      <c r="C35" s="30">
        <f t="shared" ref="C35:D35" si="7">SUM(C31:C34)</f>
        <v>0</v>
      </c>
      <c r="D35" s="31">
        <f t="shared" si="7"/>
        <v>0</v>
      </c>
      <c r="E35" s="13"/>
      <c r="F35" s="13"/>
      <c r="G35" s="13"/>
      <c r="H35" s="13"/>
      <c r="I35" s="13"/>
      <c r="J35" s="20" t="s">
        <v>30</v>
      </c>
      <c r="K35" s="27">
        <v>0</v>
      </c>
      <c r="L35" s="28">
        <v>0</v>
      </c>
      <c r="M35" s="13"/>
      <c r="N35" s="38"/>
      <c r="O35" s="13"/>
      <c r="P35" s="38"/>
      <c r="Q35" s="13"/>
    </row>
    <row r="36" spans="2:17" ht="21.75" customHeight="1">
      <c r="B36" s="16" t="s">
        <v>86</v>
      </c>
      <c r="C36" s="17"/>
      <c r="D36" s="18"/>
      <c r="E36" s="13"/>
      <c r="F36" s="13"/>
      <c r="G36" s="13"/>
      <c r="H36" s="13"/>
      <c r="I36" s="13"/>
      <c r="J36" s="20" t="s">
        <v>30</v>
      </c>
      <c r="K36" s="27">
        <v>0</v>
      </c>
      <c r="L36" s="28">
        <v>0</v>
      </c>
      <c r="M36" s="13"/>
      <c r="N36" s="38"/>
      <c r="O36" s="13"/>
      <c r="P36" s="38"/>
      <c r="Q36" s="13"/>
    </row>
    <row r="37" spans="2:17" ht="21.75" customHeight="1">
      <c r="B37" s="20" t="s">
        <v>66</v>
      </c>
      <c r="C37" s="21">
        <v>0</v>
      </c>
      <c r="D37" s="22">
        <v>0</v>
      </c>
      <c r="E37" s="13"/>
      <c r="F37" s="13"/>
      <c r="G37" s="13"/>
      <c r="H37" s="13"/>
      <c r="I37" s="13"/>
      <c r="J37" s="32" t="s">
        <v>87</v>
      </c>
      <c r="K37" s="33">
        <f t="shared" ref="K37:L37" si="8">SUM(K24:K36)</f>
        <v>0</v>
      </c>
      <c r="L37" s="34">
        <f t="shared" si="8"/>
        <v>0</v>
      </c>
      <c r="M37" s="13"/>
      <c r="N37" s="38"/>
      <c r="O37" s="13"/>
      <c r="P37" s="38"/>
      <c r="Q37" s="13"/>
    </row>
    <row r="38" spans="2:17" ht="21.75" customHeight="1">
      <c r="B38" s="20" t="s">
        <v>88</v>
      </c>
      <c r="C38" s="21">
        <v>0</v>
      </c>
      <c r="D38" s="22">
        <v>0</v>
      </c>
      <c r="E38" s="13"/>
      <c r="F38" s="13"/>
      <c r="G38" s="13"/>
      <c r="H38" s="13"/>
      <c r="I38" s="13"/>
      <c r="J38" s="26" t="s">
        <v>89</v>
      </c>
      <c r="K38" s="17"/>
      <c r="L38" s="18"/>
      <c r="M38" s="13"/>
      <c r="N38" s="38"/>
      <c r="O38" s="13"/>
      <c r="P38" s="38"/>
      <c r="Q38" s="13"/>
    </row>
    <row r="39" spans="2:17" ht="21.75" customHeight="1">
      <c r="B39" s="20" t="s">
        <v>70</v>
      </c>
      <c r="C39" s="21">
        <v>0</v>
      </c>
      <c r="D39" s="22">
        <v>0</v>
      </c>
      <c r="E39" s="13"/>
      <c r="F39" s="13"/>
      <c r="G39" s="13"/>
      <c r="H39" s="13"/>
      <c r="I39" s="13"/>
      <c r="J39" s="20" t="s">
        <v>90</v>
      </c>
      <c r="K39" s="27">
        <v>0</v>
      </c>
      <c r="L39" s="28">
        <v>0</v>
      </c>
      <c r="M39" s="13"/>
      <c r="N39" s="38"/>
      <c r="O39" s="13"/>
      <c r="P39" s="38"/>
      <c r="Q39" s="13"/>
    </row>
    <row r="40" spans="2:17" ht="21.75" customHeight="1">
      <c r="B40" s="20" t="s">
        <v>72</v>
      </c>
      <c r="C40" s="21">
        <v>0</v>
      </c>
      <c r="D40" s="22">
        <v>0</v>
      </c>
      <c r="E40" s="13"/>
      <c r="F40" s="13"/>
      <c r="G40" s="13"/>
      <c r="H40" s="13"/>
      <c r="I40" s="13"/>
      <c r="J40" s="20" t="s">
        <v>91</v>
      </c>
      <c r="K40" s="27">
        <v>0</v>
      </c>
      <c r="L40" s="28">
        <v>0</v>
      </c>
      <c r="M40" s="13"/>
      <c r="N40" s="38"/>
      <c r="O40" s="13"/>
      <c r="P40" s="38"/>
      <c r="Q40" s="13"/>
    </row>
    <row r="41" spans="2:17" ht="21.75" customHeight="1">
      <c r="B41" s="20" t="s">
        <v>74</v>
      </c>
      <c r="C41" s="21">
        <v>0</v>
      </c>
      <c r="D41" s="22">
        <v>0</v>
      </c>
      <c r="E41" s="13"/>
      <c r="F41" s="13"/>
      <c r="G41" s="13"/>
      <c r="H41" s="13"/>
      <c r="I41" s="13"/>
      <c r="J41" s="20" t="s">
        <v>92</v>
      </c>
      <c r="K41" s="27">
        <v>0</v>
      </c>
      <c r="L41" s="28">
        <v>0</v>
      </c>
      <c r="M41" s="13"/>
      <c r="N41" s="38"/>
      <c r="O41" s="13"/>
      <c r="P41" s="38"/>
      <c r="Q41" s="13"/>
    </row>
    <row r="42" spans="2:17" ht="21.75" customHeight="1">
      <c r="B42" s="20" t="s">
        <v>77</v>
      </c>
      <c r="C42" s="21">
        <v>0</v>
      </c>
      <c r="D42" s="22">
        <v>0</v>
      </c>
      <c r="E42" s="13"/>
      <c r="F42" s="13"/>
      <c r="G42" s="13"/>
      <c r="H42" s="13"/>
      <c r="I42" s="13"/>
      <c r="J42" s="20" t="s">
        <v>40</v>
      </c>
      <c r="K42" s="27">
        <v>0</v>
      </c>
      <c r="L42" s="28">
        <v>0</v>
      </c>
      <c r="M42" s="13"/>
      <c r="N42" s="38"/>
      <c r="O42" s="13"/>
      <c r="P42" s="38"/>
      <c r="Q42" s="13"/>
    </row>
    <row r="43" spans="2:17" ht="21.75" customHeight="1">
      <c r="B43" s="20" t="s">
        <v>79</v>
      </c>
      <c r="C43" s="21">
        <v>0</v>
      </c>
      <c r="D43" s="22">
        <v>0</v>
      </c>
      <c r="E43" s="13"/>
      <c r="F43" s="13"/>
      <c r="G43" s="13"/>
      <c r="H43" s="13"/>
      <c r="I43" s="13"/>
      <c r="J43" s="20" t="s">
        <v>93</v>
      </c>
      <c r="K43" s="27">
        <v>0</v>
      </c>
      <c r="L43" s="28">
        <v>0</v>
      </c>
      <c r="M43" s="13"/>
      <c r="N43" s="38"/>
      <c r="O43" s="13"/>
      <c r="P43" s="38"/>
      <c r="Q43" s="13"/>
    </row>
    <row r="44" spans="2:17" ht="21.75" customHeight="1">
      <c r="B44" s="20" t="s">
        <v>94</v>
      </c>
      <c r="C44" s="21">
        <v>0</v>
      </c>
      <c r="D44" s="22">
        <v>0</v>
      </c>
      <c r="E44" s="13"/>
      <c r="F44" s="13"/>
      <c r="G44" s="13"/>
      <c r="H44" s="13"/>
      <c r="I44" s="13"/>
      <c r="J44" s="20" t="s">
        <v>95</v>
      </c>
      <c r="K44" s="27">
        <v>0</v>
      </c>
      <c r="L44" s="28">
        <v>0</v>
      </c>
      <c r="M44" s="13"/>
      <c r="N44" s="38"/>
      <c r="O44" s="13"/>
      <c r="P44" s="38"/>
      <c r="Q44" s="13"/>
    </row>
    <row r="45" spans="2:17" ht="21.75" customHeight="1">
      <c r="B45" s="20" t="s">
        <v>81</v>
      </c>
      <c r="C45" s="21">
        <v>0</v>
      </c>
      <c r="D45" s="22">
        <v>0</v>
      </c>
      <c r="E45" s="13"/>
      <c r="F45" s="13"/>
      <c r="G45" s="13"/>
      <c r="H45" s="13"/>
      <c r="I45" s="13"/>
      <c r="J45" s="20" t="s">
        <v>30</v>
      </c>
      <c r="K45" s="27">
        <v>0</v>
      </c>
      <c r="L45" s="28">
        <v>0</v>
      </c>
      <c r="M45" s="13"/>
      <c r="N45" s="38"/>
      <c r="O45" s="13"/>
      <c r="P45" s="38"/>
      <c r="Q45" s="13"/>
    </row>
    <row r="46" spans="2:17" ht="21.75" customHeight="1">
      <c r="B46" s="20" t="s">
        <v>96</v>
      </c>
      <c r="C46" s="21">
        <v>0</v>
      </c>
      <c r="D46" s="22">
        <v>0</v>
      </c>
      <c r="E46" s="13"/>
      <c r="F46" s="13"/>
      <c r="G46" s="13"/>
      <c r="H46" s="13"/>
      <c r="I46" s="13"/>
      <c r="J46" s="20" t="s">
        <v>30</v>
      </c>
      <c r="K46" s="27">
        <v>0</v>
      </c>
      <c r="L46" s="28">
        <v>0</v>
      </c>
      <c r="M46" s="13"/>
      <c r="N46" s="38"/>
      <c r="O46" s="13"/>
      <c r="P46" s="38"/>
      <c r="Q46" s="13"/>
    </row>
    <row r="47" spans="2:17" ht="21.75" customHeight="1">
      <c r="B47" s="20" t="s">
        <v>84</v>
      </c>
      <c r="C47" s="21">
        <v>0</v>
      </c>
      <c r="D47" s="22">
        <v>0</v>
      </c>
      <c r="E47" s="13"/>
      <c r="F47" s="13"/>
      <c r="G47" s="13"/>
      <c r="H47" s="13"/>
      <c r="I47" s="13"/>
      <c r="J47" s="32" t="s">
        <v>97</v>
      </c>
      <c r="K47" s="33">
        <f t="shared" ref="K47:L47" si="9">SUM(K39:K46)</f>
        <v>0</v>
      </c>
      <c r="L47" s="34">
        <f t="shared" si="9"/>
        <v>0</v>
      </c>
      <c r="M47" s="13"/>
      <c r="N47" s="38"/>
      <c r="O47" s="13"/>
      <c r="P47" s="38"/>
      <c r="Q47" s="13"/>
    </row>
    <row r="48" spans="2:17" ht="21.75" customHeight="1">
      <c r="B48" s="20" t="s">
        <v>30</v>
      </c>
      <c r="C48" s="21">
        <v>0</v>
      </c>
      <c r="D48" s="22">
        <v>0</v>
      </c>
      <c r="E48" s="13"/>
      <c r="F48" s="13"/>
      <c r="G48" s="13"/>
      <c r="H48" s="13"/>
      <c r="I48" s="13"/>
      <c r="J48" s="26" t="s">
        <v>98</v>
      </c>
      <c r="K48" s="17"/>
      <c r="L48" s="18"/>
      <c r="M48" s="13"/>
      <c r="N48" s="38"/>
      <c r="O48" s="13"/>
      <c r="P48" s="38"/>
      <c r="Q48" s="13"/>
    </row>
    <row r="49" spans="1:17" ht="21.75" customHeight="1">
      <c r="B49" s="20" t="s">
        <v>30</v>
      </c>
      <c r="C49" s="21">
        <v>0</v>
      </c>
      <c r="D49" s="22">
        <v>0</v>
      </c>
      <c r="E49" s="13"/>
      <c r="F49" s="13"/>
      <c r="G49" s="13"/>
      <c r="H49" s="13"/>
      <c r="I49" s="13"/>
      <c r="J49" s="20" t="s">
        <v>99</v>
      </c>
      <c r="K49" s="27">
        <v>0</v>
      </c>
      <c r="L49" s="28">
        <v>0</v>
      </c>
      <c r="M49" s="13"/>
      <c r="N49" s="38"/>
      <c r="O49" s="13"/>
      <c r="P49" s="38"/>
      <c r="Q49" s="13"/>
    </row>
    <row r="50" spans="1:17" ht="21.75" customHeight="1">
      <c r="A50" s="7"/>
      <c r="B50" s="29" t="s">
        <v>100</v>
      </c>
      <c r="C50" s="30">
        <f t="shared" ref="C50:D50" si="10">SUM(C37:C49)</f>
        <v>0</v>
      </c>
      <c r="D50" s="31">
        <f t="shared" si="10"/>
        <v>0</v>
      </c>
      <c r="E50" s="13"/>
      <c r="F50" s="13"/>
      <c r="G50" s="13"/>
      <c r="H50" s="13"/>
      <c r="I50" s="13"/>
      <c r="J50" s="46" t="s">
        <v>113</v>
      </c>
      <c r="K50" s="27">
        <v>0</v>
      </c>
      <c r="L50" s="28">
        <v>0</v>
      </c>
      <c r="M50" s="13"/>
      <c r="N50" s="38"/>
      <c r="O50" s="13"/>
      <c r="P50" s="38"/>
      <c r="Q50" s="13"/>
    </row>
    <row r="51" spans="1:17" ht="21.75" customHeight="1">
      <c r="B51" s="16" t="s">
        <v>101</v>
      </c>
      <c r="C51" s="17"/>
      <c r="D51" s="18"/>
      <c r="E51" s="15"/>
      <c r="F51" s="13"/>
      <c r="G51" s="13"/>
      <c r="H51" s="13"/>
      <c r="I51" s="15"/>
      <c r="J51" s="20" t="s">
        <v>102</v>
      </c>
      <c r="K51" s="27">
        <v>0</v>
      </c>
      <c r="L51" s="28">
        <v>0</v>
      </c>
      <c r="M51" s="15"/>
      <c r="N51" s="38"/>
      <c r="O51" s="13"/>
      <c r="P51" s="38"/>
      <c r="Q51" s="13"/>
    </row>
    <row r="52" spans="1:17" ht="21.75" customHeight="1">
      <c r="B52" s="20" t="s">
        <v>103</v>
      </c>
      <c r="C52" s="21">
        <v>0</v>
      </c>
      <c r="D52" s="22">
        <v>0</v>
      </c>
      <c r="E52" s="13"/>
      <c r="F52" s="13"/>
      <c r="G52" s="13"/>
      <c r="H52" s="13"/>
      <c r="I52" s="13"/>
      <c r="J52" s="20" t="s">
        <v>30</v>
      </c>
      <c r="K52" s="27">
        <v>0</v>
      </c>
      <c r="L52" s="28">
        <v>0</v>
      </c>
      <c r="M52" s="13"/>
      <c r="N52" s="38"/>
      <c r="O52" s="13"/>
      <c r="P52" s="38"/>
      <c r="Q52" s="13"/>
    </row>
    <row r="53" spans="1:17" ht="21.75" customHeight="1">
      <c r="B53" s="20" t="s">
        <v>104</v>
      </c>
      <c r="C53" s="21">
        <v>0</v>
      </c>
      <c r="D53" s="22">
        <v>0</v>
      </c>
      <c r="E53" s="13"/>
      <c r="F53" s="13"/>
      <c r="G53" s="13"/>
      <c r="H53" s="13"/>
      <c r="I53" s="13"/>
      <c r="J53" s="20" t="s">
        <v>30</v>
      </c>
      <c r="K53" s="27">
        <v>0</v>
      </c>
      <c r="L53" s="28">
        <v>0</v>
      </c>
      <c r="M53" s="13"/>
      <c r="N53" s="38"/>
      <c r="O53" s="13"/>
      <c r="P53" s="38"/>
      <c r="Q53" s="13"/>
    </row>
    <row r="54" spans="1:17" ht="21.75" customHeight="1">
      <c r="B54" s="20" t="s">
        <v>105</v>
      </c>
      <c r="C54" s="21">
        <v>0</v>
      </c>
      <c r="D54" s="22">
        <v>0</v>
      </c>
      <c r="E54" s="13"/>
      <c r="F54" s="13"/>
      <c r="G54" s="13"/>
      <c r="H54" s="13"/>
      <c r="I54" s="13"/>
      <c r="J54" s="20" t="s">
        <v>30</v>
      </c>
      <c r="K54" s="27">
        <v>0</v>
      </c>
      <c r="L54" s="28">
        <v>0</v>
      </c>
      <c r="M54" s="13"/>
      <c r="N54" s="38"/>
      <c r="O54" s="13"/>
      <c r="P54" s="38"/>
      <c r="Q54" s="13"/>
    </row>
    <row r="55" spans="1:17" ht="21.75" customHeight="1">
      <c r="B55" s="20" t="s">
        <v>30</v>
      </c>
      <c r="C55" s="21">
        <v>0</v>
      </c>
      <c r="D55" s="22">
        <v>0</v>
      </c>
      <c r="E55" s="13"/>
      <c r="F55" s="13"/>
      <c r="G55" s="13"/>
      <c r="H55" s="13"/>
      <c r="I55" s="13"/>
      <c r="J55" s="20" t="s">
        <v>30</v>
      </c>
      <c r="K55" s="27">
        <v>0</v>
      </c>
      <c r="L55" s="28">
        <v>0</v>
      </c>
      <c r="M55" s="13"/>
      <c r="N55" s="38"/>
      <c r="O55" s="13"/>
      <c r="P55" s="38"/>
      <c r="Q55" s="13"/>
    </row>
    <row r="56" spans="1:17" ht="21.75" customHeight="1">
      <c r="B56" s="20" t="s">
        <v>30</v>
      </c>
      <c r="C56" s="21">
        <v>0</v>
      </c>
      <c r="D56" s="22">
        <v>0</v>
      </c>
      <c r="E56" s="13"/>
      <c r="F56" s="13"/>
      <c r="G56" s="13"/>
      <c r="H56" s="13"/>
      <c r="I56" s="13"/>
      <c r="J56" s="20" t="s">
        <v>30</v>
      </c>
      <c r="K56" s="27">
        <v>0</v>
      </c>
      <c r="L56" s="28">
        <v>0</v>
      </c>
      <c r="M56" s="13"/>
      <c r="N56" s="38"/>
      <c r="O56" s="13"/>
      <c r="P56" s="38"/>
      <c r="Q56" s="13"/>
    </row>
    <row r="57" spans="1:17" ht="21.75" customHeight="1">
      <c r="B57" s="29" t="s">
        <v>106</v>
      </c>
      <c r="C57" s="30">
        <f t="shared" ref="C57:D57" si="11">SUM(C52:C56)</f>
        <v>0</v>
      </c>
      <c r="D57" s="31">
        <f t="shared" si="11"/>
        <v>0</v>
      </c>
      <c r="E57" s="13"/>
      <c r="F57" s="13"/>
      <c r="G57" s="13"/>
      <c r="H57" s="13"/>
      <c r="I57" s="13"/>
      <c r="J57" s="32" t="s">
        <v>107</v>
      </c>
      <c r="K57" s="33">
        <f t="shared" ref="K57:L57" si="12">SUM(K49:K56)</f>
        <v>0</v>
      </c>
      <c r="L57" s="34">
        <f t="shared" si="12"/>
        <v>0</v>
      </c>
      <c r="M57" s="13"/>
      <c r="N57" s="38"/>
      <c r="O57" s="13"/>
      <c r="P57" s="38"/>
      <c r="Q57" s="13"/>
    </row>
    <row r="58" spans="1:17" ht="21.75" customHeight="1">
      <c r="B58" s="16" t="s">
        <v>98</v>
      </c>
      <c r="C58" s="17"/>
      <c r="D58" s="18"/>
      <c r="E58" s="13"/>
      <c r="F58" s="13"/>
      <c r="G58" s="13"/>
      <c r="H58" s="13"/>
      <c r="I58" s="13"/>
      <c r="J58" s="42" t="s">
        <v>108</v>
      </c>
      <c r="K58" s="43">
        <f t="shared" ref="K58:L58" si="13">SUM(K22,K37,K47,K57)</f>
        <v>0</v>
      </c>
      <c r="L58" s="44">
        <f t="shared" si="13"/>
        <v>0</v>
      </c>
      <c r="M58" s="13"/>
      <c r="N58" s="38"/>
      <c r="O58" s="13"/>
      <c r="P58" s="38"/>
      <c r="Q58" s="13"/>
    </row>
    <row r="59" spans="1:17" ht="21.75" customHeight="1">
      <c r="B59" s="20" t="s">
        <v>30</v>
      </c>
      <c r="C59" s="21">
        <v>0</v>
      </c>
      <c r="D59" s="22">
        <v>0</v>
      </c>
      <c r="E59" s="13"/>
      <c r="F59" s="13"/>
      <c r="G59" s="13"/>
      <c r="H59" s="13"/>
      <c r="I59" s="13"/>
      <c r="J59" s="13"/>
      <c r="K59" s="13"/>
      <c r="L59" s="13"/>
      <c r="M59" s="13"/>
      <c r="N59" s="38"/>
      <c r="O59" s="13"/>
      <c r="P59" s="38"/>
      <c r="Q59" s="13"/>
    </row>
    <row r="60" spans="1:17" ht="21.75" customHeight="1">
      <c r="B60" s="20" t="s">
        <v>30</v>
      </c>
      <c r="C60" s="21">
        <v>0</v>
      </c>
      <c r="D60" s="22">
        <v>0</v>
      </c>
      <c r="E60" s="13"/>
      <c r="F60" s="13"/>
      <c r="G60" s="13"/>
      <c r="H60" s="13"/>
      <c r="I60" s="13"/>
      <c r="J60" s="13"/>
      <c r="K60" s="13"/>
      <c r="L60" s="13"/>
      <c r="M60" s="13"/>
      <c r="N60" s="38"/>
      <c r="O60" s="13"/>
      <c r="P60" s="38"/>
      <c r="Q60" s="13"/>
    </row>
    <row r="61" spans="1:17" ht="21.75" customHeight="1">
      <c r="B61" s="20" t="s">
        <v>30</v>
      </c>
      <c r="C61" s="21">
        <v>0</v>
      </c>
      <c r="D61" s="22">
        <v>0</v>
      </c>
      <c r="E61" s="13"/>
      <c r="F61" s="13"/>
      <c r="G61" s="13"/>
      <c r="H61" s="13"/>
      <c r="I61" s="13"/>
      <c r="J61" s="13"/>
      <c r="K61" s="13"/>
      <c r="L61" s="13"/>
      <c r="M61" s="13"/>
      <c r="N61" s="38"/>
      <c r="O61" s="13"/>
      <c r="P61" s="38"/>
      <c r="Q61" s="13"/>
    </row>
    <row r="62" spans="1:17" ht="21.75" customHeight="1">
      <c r="B62" s="20" t="s">
        <v>30</v>
      </c>
      <c r="C62" s="21">
        <v>0</v>
      </c>
      <c r="D62" s="22">
        <v>0</v>
      </c>
      <c r="E62" s="13"/>
      <c r="F62" s="13"/>
      <c r="G62" s="13"/>
      <c r="H62" s="13"/>
      <c r="I62" s="13"/>
      <c r="J62" s="13"/>
      <c r="K62" s="13"/>
      <c r="L62" s="13"/>
      <c r="M62" s="13"/>
      <c r="N62" s="38"/>
      <c r="O62" s="13"/>
      <c r="P62" s="38"/>
      <c r="Q62" s="13"/>
    </row>
    <row r="63" spans="1:17" ht="21.75" customHeight="1">
      <c r="B63" s="29" t="s">
        <v>109</v>
      </c>
      <c r="C63" s="30">
        <f t="shared" ref="C63:D63" si="14">SUM(C59:C62)</f>
        <v>0</v>
      </c>
      <c r="D63" s="31">
        <f t="shared" si="14"/>
        <v>0</v>
      </c>
      <c r="E63" s="13"/>
      <c r="F63" s="13"/>
      <c r="G63" s="13"/>
      <c r="H63" s="13"/>
      <c r="I63" s="13"/>
      <c r="J63" s="13"/>
      <c r="K63" s="13"/>
      <c r="L63" s="13"/>
      <c r="M63" s="13"/>
      <c r="N63" s="38"/>
      <c r="O63" s="13"/>
      <c r="P63" s="38"/>
      <c r="Q63" s="13"/>
    </row>
    <row r="64" spans="1:17" ht="21.75" customHeight="1">
      <c r="B64" s="39" t="s">
        <v>110</v>
      </c>
      <c r="C64" s="40">
        <f t="shared" ref="C64:D64" si="15">SUM(C12,C23,C29,C35,C50,C57,C63)</f>
        <v>0</v>
      </c>
      <c r="D64" s="41">
        <f t="shared" si="15"/>
        <v>0</v>
      </c>
      <c r="E64" s="13"/>
      <c r="F64" s="13"/>
      <c r="G64" s="13"/>
      <c r="H64" s="13"/>
      <c r="I64" s="13"/>
      <c r="J64" s="13"/>
      <c r="K64" s="13"/>
      <c r="L64" s="13"/>
      <c r="M64" s="13"/>
      <c r="N64" s="38"/>
      <c r="O64" s="13"/>
      <c r="P64" s="38"/>
      <c r="Q64" s="13"/>
    </row>
    <row r="65" spans="2:17" ht="16">
      <c r="N65" s="45"/>
      <c r="P65" s="45"/>
    </row>
    <row r="66" spans="2:17" ht="50" customHeight="1">
      <c r="B66" s="77" t="s">
        <v>116</v>
      </c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</row>
    <row r="67" spans="2:17" ht="16">
      <c r="N67" s="45"/>
      <c r="P67" s="45"/>
    </row>
    <row r="68" spans="2:17" ht="16">
      <c r="N68" s="45"/>
      <c r="P68" s="45"/>
    </row>
    <row r="69" spans="2:17" ht="16">
      <c r="N69" s="45"/>
      <c r="P69" s="45"/>
    </row>
    <row r="70" spans="2:17" ht="16">
      <c r="N70" s="45"/>
      <c r="P70" s="45"/>
    </row>
    <row r="71" spans="2:17" ht="16">
      <c r="N71" s="45"/>
      <c r="P71" s="45"/>
    </row>
    <row r="72" spans="2:17" ht="16">
      <c r="N72" s="45"/>
      <c r="P72" s="45"/>
    </row>
    <row r="73" spans="2:17" ht="16">
      <c r="N73" s="45"/>
      <c r="P73" s="45"/>
    </row>
    <row r="74" spans="2:17" ht="16">
      <c r="N74" s="45"/>
      <c r="P74" s="45"/>
    </row>
    <row r="75" spans="2:17" ht="16">
      <c r="N75" s="45"/>
      <c r="P75" s="45"/>
    </row>
    <row r="76" spans="2:17" ht="16">
      <c r="N76" s="45"/>
      <c r="P76" s="45"/>
    </row>
    <row r="77" spans="2:17" ht="16">
      <c r="N77" s="45"/>
      <c r="P77" s="45"/>
    </row>
    <row r="78" spans="2:17" ht="16">
      <c r="N78" s="45"/>
      <c r="P78" s="45"/>
    </row>
    <row r="79" spans="2:17" ht="16">
      <c r="N79" s="45"/>
      <c r="P79" s="45"/>
    </row>
    <row r="80" spans="2:17" ht="16">
      <c r="N80" s="45"/>
      <c r="P80" s="45"/>
    </row>
    <row r="81" spans="14:16" ht="16">
      <c r="N81" s="45"/>
      <c r="P81" s="45"/>
    </row>
    <row r="82" spans="14:16" ht="16">
      <c r="N82" s="45"/>
      <c r="P82" s="45"/>
    </row>
    <row r="83" spans="14:16" ht="16">
      <c r="N83" s="45"/>
      <c r="P83" s="45"/>
    </row>
    <row r="84" spans="14:16" ht="16">
      <c r="N84" s="45"/>
      <c r="P84" s="45"/>
    </row>
    <row r="85" spans="14:16" ht="16">
      <c r="N85" s="45"/>
      <c r="P85" s="45"/>
    </row>
    <row r="86" spans="14:16" ht="16">
      <c r="N86" s="45"/>
      <c r="P86" s="45"/>
    </row>
    <row r="87" spans="14:16" ht="16">
      <c r="N87" s="45"/>
      <c r="P87" s="45"/>
    </row>
    <row r="88" spans="14:16" ht="16">
      <c r="N88" s="45"/>
      <c r="P88" s="45"/>
    </row>
    <row r="89" spans="14:16" ht="16">
      <c r="N89" s="45"/>
      <c r="P89" s="45"/>
    </row>
    <row r="90" spans="14:16" ht="16">
      <c r="N90" s="45"/>
      <c r="P90" s="45"/>
    </row>
    <row r="91" spans="14:16" ht="16">
      <c r="N91" s="45"/>
      <c r="P91" s="45"/>
    </row>
    <row r="92" spans="14:16" ht="16">
      <c r="N92" s="45"/>
      <c r="P92" s="45"/>
    </row>
    <row r="93" spans="14:16" ht="16">
      <c r="N93" s="45"/>
      <c r="P93" s="45"/>
    </row>
    <row r="94" spans="14:16" ht="16">
      <c r="N94" s="45"/>
      <c r="P94" s="45"/>
    </row>
    <row r="95" spans="14:16" ht="16">
      <c r="N95" s="45"/>
      <c r="P95" s="45"/>
    </row>
    <row r="96" spans="14:16" ht="16">
      <c r="N96" s="45"/>
      <c r="P96" s="45"/>
    </row>
    <row r="97" spans="14:16" ht="16">
      <c r="N97" s="45"/>
      <c r="P97" s="45"/>
    </row>
    <row r="98" spans="14:16" ht="16">
      <c r="N98" s="45"/>
      <c r="P98" s="45"/>
    </row>
    <row r="99" spans="14:16" ht="16">
      <c r="N99" s="45"/>
      <c r="P99" s="45"/>
    </row>
    <row r="100" spans="14:16" ht="16">
      <c r="N100" s="45"/>
      <c r="P100" s="45"/>
    </row>
    <row r="101" spans="14:16" ht="16">
      <c r="N101" s="45"/>
      <c r="P101" s="45"/>
    </row>
    <row r="102" spans="14:16" ht="16">
      <c r="N102" s="45"/>
      <c r="P102" s="45"/>
    </row>
    <row r="103" spans="14:16" ht="16">
      <c r="N103" s="45"/>
      <c r="P103" s="45"/>
    </row>
    <row r="104" spans="14:16" ht="16">
      <c r="N104" s="45"/>
      <c r="P104" s="45"/>
    </row>
    <row r="105" spans="14:16" ht="16">
      <c r="N105" s="45"/>
      <c r="P105" s="45"/>
    </row>
    <row r="106" spans="14:16" ht="16">
      <c r="N106" s="45"/>
      <c r="P106" s="45"/>
    </row>
    <row r="107" spans="14:16" ht="16">
      <c r="N107" s="45"/>
      <c r="P107" s="45"/>
    </row>
    <row r="108" spans="14:16" ht="16">
      <c r="N108" s="45"/>
      <c r="P108" s="45"/>
    </row>
    <row r="109" spans="14:16" ht="16">
      <c r="N109" s="45"/>
      <c r="P109" s="45"/>
    </row>
    <row r="110" spans="14:16" ht="16">
      <c r="N110" s="45"/>
      <c r="P110" s="45"/>
    </row>
    <row r="111" spans="14:16" ht="16">
      <c r="N111" s="45"/>
      <c r="P111" s="45"/>
    </row>
    <row r="112" spans="14:16" ht="16">
      <c r="N112" s="45"/>
      <c r="P112" s="45"/>
    </row>
    <row r="113" spans="14:16" ht="16">
      <c r="N113" s="45"/>
      <c r="P113" s="45"/>
    </row>
    <row r="114" spans="14:16" ht="16">
      <c r="N114" s="45"/>
      <c r="P114" s="45"/>
    </row>
    <row r="115" spans="14:16" ht="16">
      <c r="N115" s="45"/>
      <c r="P115" s="45"/>
    </row>
    <row r="116" spans="14:16" ht="16">
      <c r="N116" s="45"/>
      <c r="P116" s="45"/>
    </row>
    <row r="117" spans="14:16" ht="16">
      <c r="N117" s="45"/>
      <c r="P117" s="45"/>
    </row>
    <row r="118" spans="14:16" ht="16">
      <c r="N118" s="45"/>
      <c r="P118" s="45"/>
    </row>
    <row r="119" spans="14:16" ht="16">
      <c r="N119" s="45"/>
      <c r="P119" s="45"/>
    </row>
    <row r="120" spans="14:16" ht="16">
      <c r="N120" s="45"/>
      <c r="P120" s="45"/>
    </row>
    <row r="121" spans="14:16" ht="16">
      <c r="N121" s="45"/>
      <c r="P121" s="45"/>
    </row>
    <row r="122" spans="14:16" ht="16">
      <c r="N122" s="45"/>
      <c r="P122" s="45"/>
    </row>
    <row r="123" spans="14:16" ht="16">
      <c r="N123" s="45"/>
      <c r="P123" s="45"/>
    </row>
    <row r="124" spans="14:16" ht="16">
      <c r="N124" s="45"/>
      <c r="P124" s="45"/>
    </row>
    <row r="125" spans="14:16" ht="16">
      <c r="N125" s="45"/>
      <c r="P125" s="45"/>
    </row>
    <row r="126" spans="14:16" ht="16">
      <c r="N126" s="45"/>
      <c r="P126" s="45"/>
    </row>
    <row r="127" spans="14:16" ht="16">
      <c r="N127" s="45"/>
      <c r="P127" s="45"/>
    </row>
    <row r="128" spans="14:16" ht="16">
      <c r="N128" s="45"/>
      <c r="P128" s="45"/>
    </row>
    <row r="129" spans="14:16" ht="16">
      <c r="N129" s="45"/>
      <c r="P129" s="45"/>
    </row>
    <row r="130" spans="14:16" ht="16">
      <c r="N130" s="45"/>
      <c r="P130" s="45"/>
    </row>
    <row r="131" spans="14:16" ht="16">
      <c r="N131" s="45"/>
      <c r="P131" s="45"/>
    </row>
    <row r="132" spans="14:16" ht="16">
      <c r="N132" s="45"/>
      <c r="P132" s="45"/>
    </row>
    <row r="133" spans="14:16" ht="16">
      <c r="N133" s="45"/>
      <c r="P133" s="45"/>
    </row>
    <row r="134" spans="14:16" ht="16">
      <c r="N134" s="45"/>
      <c r="P134" s="45"/>
    </row>
    <row r="135" spans="14:16" ht="16">
      <c r="N135" s="45"/>
      <c r="P135" s="45"/>
    </row>
    <row r="136" spans="14:16" ht="16">
      <c r="N136" s="45"/>
      <c r="P136" s="45"/>
    </row>
    <row r="137" spans="14:16" ht="16">
      <c r="N137" s="45"/>
      <c r="P137" s="45"/>
    </row>
    <row r="138" spans="14:16" ht="16">
      <c r="N138" s="45"/>
      <c r="P138" s="45"/>
    </row>
    <row r="139" spans="14:16" ht="16">
      <c r="N139" s="45"/>
      <c r="P139" s="45"/>
    </row>
    <row r="140" spans="14:16" ht="16">
      <c r="N140" s="45"/>
      <c r="P140" s="45"/>
    </row>
    <row r="141" spans="14:16" ht="16">
      <c r="N141" s="45"/>
      <c r="P141" s="45"/>
    </row>
    <row r="142" spans="14:16" ht="16">
      <c r="N142" s="45"/>
      <c r="P142" s="45"/>
    </row>
    <row r="143" spans="14:16" ht="16">
      <c r="N143" s="45"/>
      <c r="P143" s="45"/>
    </row>
    <row r="144" spans="14:16" ht="16">
      <c r="N144" s="45"/>
      <c r="P144" s="45"/>
    </row>
    <row r="145" spans="14:16" ht="16">
      <c r="N145" s="45"/>
      <c r="P145" s="45"/>
    </row>
    <row r="146" spans="14:16" ht="16">
      <c r="N146" s="45"/>
      <c r="P146" s="45"/>
    </row>
    <row r="147" spans="14:16" ht="16">
      <c r="N147" s="45"/>
      <c r="P147" s="45"/>
    </row>
    <row r="148" spans="14:16" ht="16">
      <c r="N148" s="45"/>
      <c r="P148" s="45"/>
    </row>
    <row r="149" spans="14:16" ht="16">
      <c r="N149" s="45"/>
      <c r="P149" s="45"/>
    </row>
    <row r="150" spans="14:16" ht="16">
      <c r="N150" s="45"/>
      <c r="P150" s="45"/>
    </row>
    <row r="151" spans="14:16" ht="16">
      <c r="N151" s="45"/>
      <c r="P151" s="45"/>
    </row>
    <row r="152" spans="14:16" ht="16">
      <c r="N152" s="45"/>
      <c r="P152" s="45"/>
    </row>
    <row r="153" spans="14:16" ht="16">
      <c r="N153" s="45"/>
      <c r="P153" s="45"/>
    </row>
    <row r="154" spans="14:16" ht="16">
      <c r="N154" s="45"/>
      <c r="P154" s="45"/>
    </row>
    <row r="155" spans="14:16" ht="16">
      <c r="N155" s="45"/>
      <c r="P155" s="45"/>
    </row>
    <row r="156" spans="14:16" ht="16">
      <c r="N156" s="45"/>
      <c r="P156" s="45"/>
    </row>
    <row r="157" spans="14:16" ht="16">
      <c r="N157" s="45"/>
      <c r="P157" s="45"/>
    </row>
    <row r="158" spans="14:16" ht="16">
      <c r="N158" s="45"/>
      <c r="P158" s="45"/>
    </row>
    <row r="159" spans="14:16" ht="16">
      <c r="N159" s="45"/>
      <c r="P159" s="45"/>
    </row>
    <row r="160" spans="14:16" ht="16">
      <c r="N160" s="45"/>
      <c r="P160" s="45"/>
    </row>
    <row r="161" spans="14:16" ht="16">
      <c r="N161" s="45"/>
      <c r="P161" s="45"/>
    </row>
    <row r="162" spans="14:16" ht="16">
      <c r="N162" s="45"/>
      <c r="P162" s="45"/>
    </row>
    <row r="163" spans="14:16" ht="16">
      <c r="N163" s="45"/>
      <c r="P163" s="45"/>
    </row>
    <row r="164" spans="14:16" ht="16">
      <c r="N164" s="45"/>
      <c r="P164" s="45"/>
    </row>
    <row r="165" spans="14:16" ht="16">
      <c r="N165" s="45"/>
      <c r="P165" s="45"/>
    </row>
    <row r="166" spans="14:16" ht="16">
      <c r="N166" s="45"/>
      <c r="P166" s="45"/>
    </row>
    <row r="167" spans="14:16" ht="16">
      <c r="N167" s="45"/>
      <c r="P167" s="45"/>
    </row>
    <row r="168" spans="14:16" ht="16">
      <c r="N168" s="45"/>
      <c r="P168" s="45"/>
    </row>
    <row r="169" spans="14:16" ht="16">
      <c r="N169" s="45"/>
      <c r="P169" s="45"/>
    </row>
    <row r="170" spans="14:16" ht="16">
      <c r="N170" s="45"/>
      <c r="P170" s="45"/>
    </row>
    <row r="171" spans="14:16" ht="16">
      <c r="N171" s="45"/>
      <c r="P171" s="45"/>
    </row>
    <row r="172" spans="14:16" ht="16">
      <c r="N172" s="45"/>
      <c r="P172" s="45"/>
    </row>
    <row r="173" spans="14:16" ht="16">
      <c r="N173" s="45"/>
      <c r="P173" s="45"/>
    </row>
    <row r="174" spans="14:16" ht="16">
      <c r="N174" s="45"/>
      <c r="P174" s="45"/>
    </row>
    <row r="175" spans="14:16" ht="16">
      <c r="N175" s="45"/>
      <c r="P175" s="45"/>
    </row>
    <row r="176" spans="14:16" ht="16">
      <c r="N176" s="45"/>
      <c r="P176" s="45"/>
    </row>
    <row r="177" spans="14:16" ht="16">
      <c r="N177" s="45"/>
      <c r="P177" s="45"/>
    </row>
    <row r="178" spans="14:16" ht="16">
      <c r="N178" s="45"/>
      <c r="P178" s="45"/>
    </row>
    <row r="179" spans="14:16" ht="16">
      <c r="N179" s="45"/>
      <c r="P179" s="45"/>
    </row>
    <row r="180" spans="14:16" ht="16">
      <c r="N180" s="45"/>
      <c r="P180" s="45"/>
    </row>
    <row r="181" spans="14:16" ht="16">
      <c r="N181" s="45"/>
      <c r="P181" s="45"/>
    </row>
    <row r="182" spans="14:16" ht="16">
      <c r="N182" s="45"/>
      <c r="P182" s="45"/>
    </row>
    <row r="183" spans="14:16" ht="16">
      <c r="N183" s="45"/>
      <c r="P183" s="45"/>
    </row>
    <row r="184" spans="14:16" ht="16">
      <c r="N184" s="45"/>
      <c r="P184" s="45"/>
    </row>
    <row r="185" spans="14:16" ht="16">
      <c r="N185" s="45"/>
      <c r="P185" s="45"/>
    </row>
    <row r="186" spans="14:16" ht="16">
      <c r="N186" s="45"/>
      <c r="P186" s="45"/>
    </row>
    <row r="187" spans="14:16" ht="16">
      <c r="N187" s="45"/>
      <c r="P187" s="45"/>
    </row>
    <row r="188" spans="14:16" ht="16">
      <c r="N188" s="45"/>
      <c r="P188" s="45"/>
    </row>
    <row r="189" spans="14:16" ht="16">
      <c r="N189" s="45"/>
      <c r="P189" s="45"/>
    </row>
    <row r="190" spans="14:16" ht="16">
      <c r="N190" s="45"/>
      <c r="P190" s="45"/>
    </row>
    <row r="191" spans="14:16" ht="16">
      <c r="N191" s="45"/>
      <c r="P191" s="45"/>
    </row>
    <row r="192" spans="14:16" ht="16">
      <c r="N192" s="45"/>
      <c r="P192" s="45"/>
    </row>
    <row r="193" spans="14:16" ht="16">
      <c r="N193" s="45"/>
      <c r="P193" s="45"/>
    </row>
    <row r="194" spans="14:16" ht="16">
      <c r="N194" s="45"/>
      <c r="P194" s="45"/>
    </row>
    <row r="195" spans="14:16" ht="16">
      <c r="N195" s="45"/>
      <c r="P195" s="45"/>
    </row>
    <row r="196" spans="14:16" ht="16">
      <c r="N196" s="45"/>
      <c r="P196" s="45"/>
    </row>
    <row r="197" spans="14:16" ht="16">
      <c r="N197" s="45"/>
      <c r="P197" s="45"/>
    </row>
    <row r="198" spans="14:16" ht="16">
      <c r="N198" s="45"/>
      <c r="P198" s="45"/>
    </row>
    <row r="199" spans="14:16" ht="16">
      <c r="N199" s="45"/>
      <c r="P199" s="45"/>
    </row>
    <row r="200" spans="14:16" ht="16">
      <c r="N200" s="45"/>
      <c r="P200" s="45"/>
    </row>
    <row r="201" spans="14:16" ht="16">
      <c r="N201" s="45"/>
      <c r="P201" s="45"/>
    </row>
    <row r="202" spans="14:16" ht="16">
      <c r="N202" s="45"/>
      <c r="P202" s="45"/>
    </row>
    <row r="203" spans="14:16" ht="16">
      <c r="N203" s="45"/>
      <c r="P203" s="45"/>
    </row>
    <row r="204" spans="14:16" ht="16">
      <c r="N204" s="45"/>
      <c r="P204" s="45"/>
    </row>
    <row r="205" spans="14:16" ht="16">
      <c r="N205" s="45"/>
      <c r="P205" s="45"/>
    </row>
    <row r="206" spans="14:16" ht="16">
      <c r="N206" s="45"/>
      <c r="P206" s="45"/>
    </row>
    <row r="207" spans="14:16" ht="16">
      <c r="N207" s="45"/>
      <c r="P207" s="45"/>
    </row>
    <row r="208" spans="14:16" ht="16">
      <c r="N208" s="45"/>
      <c r="P208" s="45"/>
    </row>
    <row r="209" spans="14:16" ht="16">
      <c r="N209" s="45"/>
      <c r="P209" s="45"/>
    </row>
    <row r="210" spans="14:16" ht="16">
      <c r="N210" s="45"/>
      <c r="P210" s="45"/>
    </row>
    <row r="211" spans="14:16" ht="16">
      <c r="N211" s="45"/>
      <c r="P211" s="45"/>
    </row>
    <row r="212" spans="14:16" ht="16">
      <c r="N212" s="45"/>
      <c r="P212" s="45"/>
    </row>
    <row r="213" spans="14:16" ht="16">
      <c r="N213" s="45"/>
      <c r="P213" s="45"/>
    </row>
    <row r="214" spans="14:16" ht="16">
      <c r="N214" s="45"/>
      <c r="P214" s="45"/>
    </row>
    <row r="215" spans="14:16" ht="16">
      <c r="N215" s="45"/>
      <c r="P215" s="45"/>
    </row>
    <row r="216" spans="14:16" ht="16">
      <c r="N216" s="45"/>
      <c r="P216" s="45"/>
    </row>
    <row r="217" spans="14:16" ht="16">
      <c r="N217" s="45"/>
      <c r="P217" s="45"/>
    </row>
    <row r="218" spans="14:16" ht="16">
      <c r="N218" s="45"/>
      <c r="P218" s="45"/>
    </row>
    <row r="219" spans="14:16" ht="16">
      <c r="N219" s="45"/>
      <c r="P219" s="45"/>
    </row>
    <row r="220" spans="14:16" ht="16">
      <c r="N220" s="45"/>
      <c r="P220" s="45"/>
    </row>
    <row r="221" spans="14:16" ht="16">
      <c r="N221" s="45"/>
      <c r="P221" s="45"/>
    </row>
    <row r="222" spans="14:16" ht="16">
      <c r="N222" s="45"/>
      <c r="P222" s="45"/>
    </row>
    <row r="223" spans="14:16" ht="16">
      <c r="N223" s="45"/>
      <c r="P223" s="45"/>
    </row>
    <row r="224" spans="14:16" ht="16">
      <c r="N224" s="45"/>
      <c r="P224" s="45"/>
    </row>
    <row r="225" spans="14:16" ht="16">
      <c r="N225" s="45"/>
      <c r="P225" s="45"/>
    </row>
    <row r="226" spans="14:16" ht="16">
      <c r="N226" s="45"/>
      <c r="P226" s="45"/>
    </row>
    <row r="227" spans="14:16" ht="16">
      <c r="N227" s="45"/>
      <c r="P227" s="45"/>
    </row>
    <row r="228" spans="14:16" ht="16">
      <c r="N228" s="45"/>
      <c r="P228" s="45"/>
    </row>
    <row r="229" spans="14:16" ht="16">
      <c r="N229" s="45"/>
      <c r="P229" s="45"/>
    </row>
    <row r="230" spans="14:16" ht="16">
      <c r="N230" s="45"/>
      <c r="P230" s="45"/>
    </row>
    <row r="231" spans="14:16" ht="16">
      <c r="N231" s="45"/>
      <c r="P231" s="45"/>
    </row>
    <row r="232" spans="14:16" ht="16">
      <c r="N232" s="45"/>
      <c r="P232" s="45"/>
    </row>
    <row r="233" spans="14:16" ht="16">
      <c r="N233" s="45"/>
      <c r="P233" s="45"/>
    </row>
    <row r="234" spans="14:16" ht="16">
      <c r="N234" s="45"/>
      <c r="P234" s="45"/>
    </row>
    <row r="235" spans="14:16" ht="16">
      <c r="N235" s="45"/>
      <c r="P235" s="45"/>
    </row>
    <row r="236" spans="14:16" ht="16">
      <c r="N236" s="45"/>
      <c r="P236" s="45"/>
    </row>
    <row r="237" spans="14:16" ht="16">
      <c r="N237" s="45"/>
      <c r="P237" s="45"/>
    </row>
    <row r="238" spans="14:16" ht="16">
      <c r="N238" s="45"/>
      <c r="P238" s="45"/>
    </row>
    <row r="239" spans="14:16" ht="16">
      <c r="N239" s="45"/>
      <c r="P239" s="45"/>
    </row>
    <row r="240" spans="14:16" ht="16">
      <c r="N240" s="45"/>
      <c r="P240" s="45"/>
    </row>
    <row r="241" spans="14:16" ht="16">
      <c r="N241" s="45"/>
      <c r="P241" s="45"/>
    </row>
    <row r="242" spans="14:16" ht="16">
      <c r="N242" s="45"/>
      <c r="P242" s="45"/>
    </row>
    <row r="243" spans="14:16" ht="16">
      <c r="N243" s="45"/>
      <c r="P243" s="45"/>
    </row>
    <row r="244" spans="14:16" ht="16">
      <c r="N244" s="45"/>
      <c r="P244" s="45"/>
    </row>
    <row r="245" spans="14:16" ht="16">
      <c r="N245" s="45"/>
      <c r="P245" s="45"/>
    </row>
    <row r="246" spans="14:16" ht="16">
      <c r="N246" s="45"/>
      <c r="P246" s="45"/>
    </row>
    <row r="247" spans="14:16" ht="16">
      <c r="N247" s="45"/>
      <c r="P247" s="45"/>
    </row>
    <row r="248" spans="14:16" ht="16">
      <c r="N248" s="45"/>
      <c r="P248" s="45"/>
    </row>
    <row r="249" spans="14:16" ht="16">
      <c r="N249" s="45"/>
      <c r="P249" s="45"/>
    </row>
    <row r="250" spans="14:16" ht="16">
      <c r="N250" s="45"/>
      <c r="P250" s="45"/>
    </row>
    <row r="251" spans="14:16" ht="16">
      <c r="N251" s="45"/>
      <c r="P251" s="45"/>
    </row>
    <row r="252" spans="14:16" ht="16">
      <c r="N252" s="45"/>
      <c r="P252" s="45"/>
    </row>
    <row r="253" spans="14:16" ht="16">
      <c r="N253" s="45"/>
      <c r="P253" s="45"/>
    </row>
    <row r="254" spans="14:16" ht="16">
      <c r="N254" s="45"/>
      <c r="P254" s="45"/>
    </row>
    <row r="255" spans="14:16" ht="16">
      <c r="N255" s="45"/>
      <c r="P255" s="45"/>
    </row>
    <row r="256" spans="14:16" ht="16">
      <c r="N256" s="45"/>
      <c r="P256" s="45"/>
    </row>
    <row r="257" spans="14:16" ht="16">
      <c r="N257" s="45"/>
      <c r="P257" s="45"/>
    </row>
    <row r="258" spans="14:16" ht="16">
      <c r="N258" s="45"/>
      <c r="P258" s="45"/>
    </row>
    <row r="259" spans="14:16" ht="16">
      <c r="N259" s="45"/>
      <c r="P259" s="45"/>
    </row>
    <row r="260" spans="14:16" ht="16">
      <c r="N260" s="45"/>
      <c r="P260" s="45"/>
    </row>
    <row r="261" spans="14:16" ht="16">
      <c r="N261" s="45"/>
      <c r="P261" s="45"/>
    </row>
    <row r="262" spans="14:16" ht="16">
      <c r="N262" s="45"/>
      <c r="P262" s="45"/>
    </row>
    <row r="263" spans="14:16" ht="16">
      <c r="N263" s="45"/>
      <c r="P263" s="45"/>
    </row>
    <row r="264" spans="14:16" ht="16">
      <c r="N264" s="45"/>
      <c r="P264" s="45"/>
    </row>
    <row r="265" spans="14:16" ht="16">
      <c r="N265" s="45"/>
      <c r="P265" s="45"/>
    </row>
    <row r="266" spans="14:16" ht="16">
      <c r="N266" s="45"/>
      <c r="P266" s="45"/>
    </row>
    <row r="267" spans="14:16" ht="16">
      <c r="N267" s="45"/>
      <c r="P267" s="45"/>
    </row>
    <row r="268" spans="14:16" ht="16">
      <c r="N268" s="45"/>
      <c r="P268" s="45"/>
    </row>
    <row r="269" spans="14:16" ht="16">
      <c r="N269" s="45"/>
      <c r="P269" s="45"/>
    </row>
    <row r="270" spans="14:16" ht="16">
      <c r="N270" s="45"/>
      <c r="P270" s="45"/>
    </row>
    <row r="271" spans="14:16" ht="16">
      <c r="N271" s="45"/>
      <c r="P271" s="45"/>
    </row>
    <row r="272" spans="14:16" ht="16">
      <c r="N272" s="45"/>
      <c r="P272" s="45"/>
    </row>
    <row r="273" spans="14:16" ht="16">
      <c r="N273" s="45"/>
      <c r="P273" s="45"/>
    </row>
    <row r="274" spans="14:16" ht="16">
      <c r="N274" s="45"/>
      <c r="P274" s="45"/>
    </row>
    <row r="275" spans="14:16" ht="16">
      <c r="N275" s="45"/>
      <c r="P275" s="45"/>
    </row>
    <row r="276" spans="14:16" ht="16">
      <c r="N276" s="45"/>
      <c r="P276" s="45"/>
    </row>
    <row r="277" spans="14:16" ht="16">
      <c r="N277" s="45"/>
      <c r="P277" s="45"/>
    </row>
    <row r="278" spans="14:16" ht="16">
      <c r="N278" s="45"/>
      <c r="P278" s="45"/>
    </row>
    <row r="279" spans="14:16" ht="16">
      <c r="N279" s="45"/>
      <c r="P279" s="45"/>
    </row>
    <row r="280" spans="14:16" ht="16">
      <c r="N280" s="45"/>
      <c r="P280" s="45"/>
    </row>
    <row r="281" spans="14:16" ht="16">
      <c r="N281" s="45"/>
      <c r="P281" s="45"/>
    </row>
    <row r="282" spans="14:16" ht="16">
      <c r="N282" s="45"/>
      <c r="P282" s="45"/>
    </row>
    <row r="283" spans="14:16" ht="16">
      <c r="N283" s="45"/>
      <c r="P283" s="45"/>
    </row>
    <row r="284" spans="14:16" ht="16">
      <c r="N284" s="45"/>
      <c r="P284" s="45"/>
    </row>
    <row r="285" spans="14:16" ht="16">
      <c r="N285" s="45"/>
      <c r="P285" s="45"/>
    </row>
    <row r="286" spans="14:16" ht="16">
      <c r="N286" s="45"/>
      <c r="P286" s="45"/>
    </row>
    <row r="287" spans="14:16" ht="16">
      <c r="N287" s="45"/>
      <c r="P287" s="45"/>
    </row>
    <row r="288" spans="14:16" ht="16">
      <c r="N288" s="45"/>
      <c r="P288" s="45"/>
    </row>
    <row r="289" spans="14:16" ht="16">
      <c r="N289" s="45"/>
      <c r="P289" s="45"/>
    </row>
    <row r="290" spans="14:16" ht="16">
      <c r="N290" s="45"/>
      <c r="P290" s="45"/>
    </row>
    <row r="291" spans="14:16" ht="16">
      <c r="N291" s="45"/>
      <c r="P291" s="45"/>
    </row>
    <row r="292" spans="14:16" ht="16">
      <c r="N292" s="45"/>
      <c r="P292" s="45"/>
    </row>
    <row r="293" spans="14:16" ht="16">
      <c r="N293" s="45"/>
      <c r="P293" s="45"/>
    </row>
    <row r="294" spans="14:16" ht="16">
      <c r="N294" s="45"/>
      <c r="P294" s="45"/>
    </row>
    <row r="295" spans="14:16" ht="16">
      <c r="N295" s="45"/>
      <c r="P295" s="45"/>
    </row>
    <row r="296" spans="14:16" ht="16">
      <c r="N296" s="45"/>
      <c r="P296" s="45"/>
    </row>
    <row r="297" spans="14:16" ht="16">
      <c r="N297" s="45"/>
      <c r="P297" s="45"/>
    </row>
    <row r="298" spans="14:16" ht="16">
      <c r="N298" s="45"/>
      <c r="P298" s="45"/>
    </row>
    <row r="299" spans="14:16" ht="16">
      <c r="N299" s="45"/>
      <c r="P299" s="45"/>
    </row>
    <row r="300" spans="14:16" ht="16">
      <c r="N300" s="45"/>
      <c r="P300" s="45"/>
    </row>
    <row r="301" spans="14:16" ht="16">
      <c r="N301" s="45"/>
      <c r="P301" s="45"/>
    </row>
    <row r="302" spans="14:16" ht="16">
      <c r="N302" s="45"/>
      <c r="P302" s="45"/>
    </row>
    <row r="303" spans="14:16" ht="16">
      <c r="N303" s="45"/>
      <c r="P303" s="45"/>
    </row>
    <row r="304" spans="14:16" ht="16">
      <c r="N304" s="45"/>
      <c r="P304" s="45"/>
    </row>
    <row r="305" spans="14:16" ht="16">
      <c r="N305" s="45"/>
      <c r="P305" s="45"/>
    </row>
    <row r="306" spans="14:16" ht="16">
      <c r="N306" s="45"/>
      <c r="P306" s="45"/>
    </row>
    <row r="307" spans="14:16" ht="16">
      <c r="N307" s="45"/>
      <c r="P307" s="45"/>
    </row>
    <row r="308" spans="14:16" ht="16">
      <c r="N308" s="45"/>
      <c r="P308" s="45"/>
    </row>
    <row r="309" spans="14:16" ht="16">
      <c r="N309" s="45"/>
      <c r="P309" s="45"/>
    </row>
    <row r="310" spans="14:16" ht="16">
      <c r="N310" s="45"/>
      <c r="P310" s="45"/>
    </row>
    <row r="311" spans="14:16" ht="16">
      <c r="N311" s="45"/>
      <c r="P311" s="45"/>
    </row>
    <row r="312" spans="14:16" ht="16">
      <c r="N312" s="45"/>
      <c r="P312" s="45"/>
    </row>
    <row r="313" spans="14:16" ht="16">
      <c r="N313" s="45"/>
      <c r="P313" s="45"/>
    </row>
    <row r="314" spans="14:16" ht="16">
      <c r="N314" s="45"/>
      <c r="P314" s="45"/>
    </row>
    <row r="315" spans="14:16" ht="16">
      <c r="N315" s="45"/>
      <c r="P315" s="45"/>
    </row>
    <row r="316" spans="14:16" ht="16">
      <c r="N316" s="45"/>
      <c r="P316" s="45"/>
    </row>
    <row r="317" spans="14:16" ht="16">
      <c r="N317" s="45"/>
      <c r="P317" s="45"/>
    </row>
    <row r="318" spans="14:16" ht="16">
      <c r="N318" s="45"/>
      <c r="P318" s="45"/>
    </row>
    <row r="319" spans="14:16" ht="16">
      <c r="N319" s="45"/>
      <c r="P319" s="45"/>
    </row>
    <row r="320" spans="14:16" ht="16">
      <c r="N320" s="45"/>
      <c r="P320" s="45"/>
    </row>
    <row r="321" spans="14:16" ht="16">
      <c r="N321" s="45"/>
      <c r="P321" s="45"/>
    </row>
    <row r="322" spans="14:16" ht="16">
      <c r="N322" s="45"/>
      <c r="P322" s="45"/>
    </row>
    <row r="323" spans="14:16" ht="16">
      <c r="N323" s="45"/>
      <c r="P323" s="45"/>
    </row>
    <row r="324" spans="14:16" ht="16">
      <c r="N324" s="45"/>
      <c r="P324" s="45"/>
    </row>
    <row r="325" spans="14:16" ht="16">
      <c r="N325" s="45"/>
      <c r="P325" s="45"/>
    </row>
    <row r="326" spans="14:16" ht="16">
      <c r="N326" s="45"/>
      <c r="P326" s="45"/>
    </row>
    <row r="327" spans="14:16" ht="16">
      <c r="N327" s="45"/>
      <c r="P327" s="45"/>
    </row>
    <row r="328" spans="14:16" ht="16">
      <c r="N328" s="45"/>
      <c r="P328" s="45"/>
    </row>
    <row r="329" spans="14:16" ht="16">
      <c r="N329" s="45"/>
      <c r="P329" s="45"/>
    </row>
    <row r="330" spans="14:16" ht="16">
      <c r="N330" s="45"/>
      <c r="P330" s="45"/>
    </row>
    <row r="331" spans="14:16" ht="16">
      <c r="N331" s="45"/>
      <c r="P331" s="45"/>
    </row>
    <row r="332" spans="14:16" ht="16">
      <c r="N332" s="45"/>
      <c r="P332" s="45"/>
    </row>
    <row r="333" spans="14:16" ht="16">
      <c r="N333" s="45"/>
      <c r="P333" s="45"/>
    </row>
    <row r="334" spans="14:16" ht="16">
      <c r="N334" s="45"/>
      <c r="P334" s="45"/>
    </row>
    <row r="335" spans="14:16" ht="16">
      <c r="N335" s="45"/>
      <c r="P335" s="45"/>
    </row>
    <row r="336" spans="14:16" ht="16">
      <c r="N336" s="45"/>
      <c r="P336" s="45"/>
    </row>
    <row r="337" spans="14:16" ht="16">
      <c r="N337" s="45"/>
      <c r="P337" s="45"/>
    </row>
    <row r="338" spans="14:16" ht="16">
      <c r="N338" s="45"/>
      <c r="P338" s="45"/>
    </row>
    <row r="339" spans="14:16" ht="16">
      <c r="N339" s="45"/>
      <c r="P339" s="45"/>
    </row>
    <row r="340" spans="14:16" ht="16">
      <c r="N340" s="45"/>
      <c r="P340" s="45"/>
    </row>
    <row r="341" spans="14:16" ht="16">
      <c r="N341" s="45"/>
      <c r="P341" s="45"/>
    </row>
    <row r="342" spans="14:16" ht="16">
      <c r="N342" s="45"/>
      <c r="P342" s="45"/>
    </row>
    <row r="343" spans="14:16" ht="16">
      <c r="N343" s="45"/>
      <c r="P343" s="45"/>
    </row>
    <row r="344" spans="14:16" ht="16">
      <c r="N344" s="45"/>
      <c r="P344" s="45"/>
    </row>
    <row r="345" spans="14:16" ht="16">
      <c r="N345" s="45"/>
      <c r="P345" s="45"/>
    </row>
    <row r="346" spans="14:16" ht="16">
      <c r="N346" s="45"/>
      <c r="P346" s="45"/>
    </row>
    <row r="347" spans="14:16" ht="16">
      <c r="N347" s="45"/>
      <c r="P347" s="45"/>
    </row>
    <row r="348" spans="14:16" ht="16">
      <c r="N348" s="45"/>
      <c r="P348" s="45"/>
    </row>
    <row r="349" spans="14:16" ht="16">
      <c r="N349" s="45"/>
      <c r="P349" s="45"/>
    </row>
    <row r="350" spans="14:16" ht="16">
      <c r="N350" s="45"/>
      <c r="P350" s="45"/>
    </row>
    <row r="351" spans="14:16" ht="16">
      <c r="N351" s="45"/>
      <c r="P351" s="45"/>
    </row>
    <row r="352" spans="14:16" ht="16">
      <c r="N352" s="45"/>
      <c r="P352" s="45"/>
    </row>
    <row r="353" spans="14:16" ht="16">
      <c r="N353" s="45"/>
      <c r="P353" s="45"/>
    </row>
    <row r="354" spans="14:16" ht="16">
      <c r="N354" s="45"/>
      <c r="P354" s="45"/>
    </row>
    <row r="355" spans="14:16" ht="16">
      <c r="N355" s="45"/>
      <c r="P355" s="45"/>
    </row>
    <row r="356" spans="14:16" ht="16">
      <c r="N356" s="45"/>
      <c r="P356" s="45"/>
    </row>
    <row r="357" spans="14:16" ht="16">
      <c r="N357" s="45"/>
      <c r="P357" s="45"/>
    </row>
    <row r="358" spans="14:16" ht="16">
      <c r="N358" s="45"/>
      <c r="P358" s="45"/>
    </row>
    <row r="359" spans="14:16" ht="16">
      <c r="N359" s="45"/>
      <c r="P359" s="45"/>
    </row>
    <row r="360" spans="14:16" ht="16">
      <c r="N360" s="45"/>
      <c r="P360" s="45"/>
    </row>
    <row r="361" spans="14:16" ht="16">
      <c r="N361" s="45"/>
      <c r="P361" s="45"/>
    </row>
    <row r="362" spans="14:16" ht="16">
      <c r="N362" s="45"/>
      <c r="P362" s="45"/>
    </row>
    <row r="363" spans="14:16" ht="16">
      <c r="N363" s="45"/>
      <c r="P363" s="45"/>
    </row>
    <row r="364" spans="14:16" ht="16">
      <c r="N364" s="45"/>
      <c r="P364" s="45"/>
    </row>
    <row r="365" spans="14:16" ht="16">
      <c r="N365" s="45"/>
      <c r="P365" s="45"/>
    </row>
    <row r="366" spans="14:16" ht="16">
      <c r="N366" s="45"/>
      <c r="P366" s="45"/>
    </row>
    <row r="367" spans="14:16" ht="16">
      <c r="N367" s="45"/>
      <c r="P367" s="45"/>
    </row>
    <row r="368" spans="14:16" ht="16">
      <c r="N368" s="45"/>
      <c r="P368" s="45"/>
    </row>
    <row r="369" spans="14:16" ht="16">
      <c r="N369" s="45"/>
      <c r="P369" s="45"/>
    </row>
    <row r="370" spans="14:16" ht="16">
      <c r="N370" s="45"/>
      <c r="P370" s="45"/>
    </row>
    <row r="371" spans="14:16" ht="16">
      <c r="N371" s="45"/>
      <c r="P371" s="45"/>
    </row>
    <row r="372" spans="14:16" ht="16">
      <c r="N372" s="45"/>
      <c r="P372" s="45"/>
    </row>
    <row r="373" spans="14:16" ht="16">
      <c r="N373" s="45"/>
      <c r="P373" s="45"/>
    </row>
    <row r="374" spans="14:16" ht="16">
      <c r="N374" s="45"/>
      <c r="P374" s="45"/>
    </row>
    <row r="375" spans="14:16" ht="16">
      <c r="N375" s="45"/>
      <c r="P375" s="45"/>
    </row>
    <row r="376" spans="14:16" ht="16">
      <c r="N376" s="45"/>
      <c r="P376" s="45"/>
    </row>
    <row r="377" spans="14:16" ht="16">
      <c r="N377" s="45"/>
      <c r="P377" s="45"/>
    </row>
    <row r="378" spans="14:16" ht="16">
      <c r="N378" s="45"/>
      <c r="P378" s="45"/>
    </row>
    <row r="379" spans="14:16" ht="16">
      <c r="N379" s="45"/>
      <c r="P379" s="45"/>
    </row>
    <row r="380" spans="14:16" ht="16">
      <c r="N380" s="45"/>
      <c r="P380" s="45"/>
    </row>
    <row r="381" spans="14:16" ht="16">
      <c r="N381" s="45"/>
      <c r="P381" s="45"/>
    </row>
    <row r="382" spans="14:16" ht="16">
      <c r="N382" s="45"/>
      <c r="P382" s="45"/>
    </row>
    <row r="383" spans="14:16" ht="16">
      <c r="N383" s="45"/>
      <c r="P383" s="45"/>
    </row>
    <row r="384" spans="14:16" ht="16">
      <c r="N384" s="45"/>
      <c r="P384" s="45"/>
    </row>
    <row r="385" spans="14:16" ht="16">
      <c r="N385" s="45"/>
      <c r="P385" s="45"/>
    </row>
    <row r="386" spans="14:16" ht="16">
      <c r="N386" s="45"/>
      <c r="P386" s="45"/>
    </row>
    <row r="387" spans="14:16" ht="16">
      <c r="N387" s="45"/>
      <c r="P387" s="45"/>
    </row>
    <row r="388" spans="14:16" ht="16">
      <c r="N388" s="45"/>
      <c r="P388" s="45"/>
    </row>
    <row r="389" spans="14:16" ht="16">
      <c r="N389" s="45"/>
      <c r="P389" s="45"/>
    </row>
    <row r="390" spans="14:16" ht="16">
      <c r="N390" s="45"/>
      <c r="P390" s="45"/>
    </row>
    <row r="391" spans="14:16" ht="16">
      <c r="N391" s="45"/>
      <c r="P391" s="45"/>
    </row>
    <row r="392" spans="14:16" ht="16">
      <c r="N392" s="45"/>
      <c r="P392" s="45"/>
    </row>
    <row r="393" spans="14:16" ht="16">
      <c r="N393" s="45"/>
      <c r="P393" s="45"/>
    </row>
    <row r="394" spans="14:16" ht="16">
      <c r="N394" s="45"/>
      <c r="P394" s="45"/>
    </row>
    <row r="395" spans="14:16" ht="16">
      <c r="N395" s="45"/>
      <c r="P395" s="45"/>
    </row>
    <row r="396" spans="14:16" ht="16">
      <c r="N396" s="45"/>
      <c r="P396" s="45"/>
    </row>
    <row r="397" spans="14:16" ht="16">
      <c r="N397" s="45"/>
      <c r="P397" s="45"/>
    </row>
    <row r="398" spans="14:16" ht="16">
      <c r="N398" s="45"/>
      <c r="P398" s="45"/>
    </row>
    <row r="399" spans="14:16" ht="16">
      <c r="N399" s="45"/>
      <c r="P399" s="45"/>
    </row>
    <row r="400" spans="14:16" ht="16">
      <c r="N400" s="45"/>
      <c r="P400" s="45"/>
    </row>
    <row r="401" spans="14:16" ht="16">
      <c r="N401" s="45"/>
      <c r="P401" s="45"/>
    </row>
    <row r="402" spans="14:16" ht="16">
      <c r="N402" s="45"/>
      <c r="P402" s="45"/>
    </row>
    <row r="403" spans="14:16" ht="16">
      <c r="N403" s="45"/>
      <c r="P403" s="45"/>
    </row>
    <row r="404" spans="14:16" ht="16">
      <c r="N404" s="45"/>
      <c r="P404" s="45"/>
    </row>
    <row r="405" spans="14:16" ht="16">
      <c r="N405" s="45"/>
      <c r="P405" s="45"/>
    </row>
    <row r="406" spans="14:16" ht="16">
      <c r="N406" s="45"/>
      <c r="P406" s="45"/>
    </row>
    <row r="407" spans="14:16" ht="16">
      <c r="N407" s="45"/>
      <c r="P407" s="45"/>
    </row>
    <row r="408" spans="14:16" ht="16">
      <c r="N408" s="45"/>
      <c r="P408" s="45"/>
    </row>
    <row r="409" spans="14:16" ht="16">
      <c r="N409" s="45"/>
      <c r="P409" s="45"/>
    </row>
    <row r="410" spans="14:16" ht="16">
      <c r="N410" s="45"/>
      <c r="P410" s="45"/>
    </row>
    <row r="411" spans="14:16" ht="16">
      <c r="N411" s="45"/>
      <c r="P411" s="45"/>
    </row>
    <row r="412" spans="14:16" ht="16">
      <c r="N412" s="45"/>
      <c r="P412" s="45"/>
    </row>
    <row r="413" spans="14:16" ht="16">
      <c r="N413" s="45"/>
      <c r="P413" s="45"/>
    </row>
    <row r="414" spans="14:16" ht="16">
      <c r="N414" s="45"/>
      <c r="P414" s="45"/>
    </row>
    <row r="415" spans="14:16" ht="16">
      <c r="N415" s="45"/>
      <c r="P415" s="45"/>
    </row>
    <row r="416" spans="14:16" ht="16">
      <c r="N416" s="45"/>
      <c r="P416" s="45"/>
    </row>
    <row r="417" spans="14:16" ht="16">
      <c r="N417" s="45"/>
      <c r="P417" s="45"/>
    </row>
    <row r="418" spans="14:16" ht="16">
      <c r="N418" s="45"/>
      <c r="P418" s="45"/>
    </row>
    <row r="419" spans="14:16" ht="16">
      <c r="N419" s="45"/>
      <c r="P419" s="45"/>
    </row>
    <row r="420" spans="14:16" ht="16">
      <c r="N420" s="45"/>
      <c r="P420" s="45"/>
    </row>
    <row r="421" spans="14:16" ht="16">
      <c r="N421" s="45"/>
      <c r="P421" s="45"/>
    </row>
    <row r="422" spans="14:16" ht="16">
      <c r="N422" s="45"/>
      <c r="P422" s="45"/>
    </row>
    <row r="423" spans="14:16" ht="16">
      <c r="N423" s="45"/>
      <c r="P423" s="45"/>
    </row>
    <row r="424" spans="14:16" ht="16">
      <c r="N424" s="45"/>
      <c r="P424" s="45"/>
    </row>
    <row r="425" spans="14:16" ht="16">
      <c r="N425" s="45"/>
      <c r="P425" s="45"/>
    </row>
    <row r="426" spans="14:16" ht="16">
      <c r="N426" s="45"/>
      <c r="P426" s="45"/>
    </row>
    <row r="427" spans="14:16" ht="16">
      <c r="N427" s="45"/>
      <c r="P427" s="45"/>
    </row>
    <row r="428" spans="14:16" ht="16">
      <c r="N428" s="45"/>
      <c r="P428" s="45"/>
    </row>
    <row r="429" spans="14:16" ht="16">
      <c r="N429" s="45"/>
      <c r="P429" s="45"/>
    </row>
    <row r="430" spans="14:16" ht="16">
      <c r="N430" s="45"/>
      <c r="P430" s="45"/>
    </row>
    <row r="431" spans="14:16" ht="16">
      <c r="N431" s="45"/>
      <c r="P431" s="45"/>
    </row>
    <row r="432" spans="14:16" ht="16">
      <c r="N432" s="45"/>
      <c r="P432" s="45"/>
    </row>
    <row r="433" spans="14:16" ht="16">
      <c r="N433" s="45"/>
      <c r="P433" s="45"/>
    </row>
    <row r="434" spans="14:16" ht="16">
      <c r="N434" s="45"/>
      <c r="P434" s="45"/>
    </row>
    <row r="435" spans="14:16" ht="16">
      <c r="N435" s="45"/>
      <c r="P435" s="45"/>
    </row>
    <row r="436" spans="14:16" ht="16">
      <c r="N436" s="45"/>
      <c r="P436" s="45"/>
    </row>
    <row r="437" spans="14:16" ht="16">
      <c r="N437" s="45"/>
      <c r="P437" s="45"/>
    </row>
    <row r="438" spans="14:16" ht="16">
      <c r="N438" s="45"/>
      <c r="P438" s="45"/>
    </row>
    <row r="439" spans="14:16" ht="16">
      <c r="N439" s="45"/>
      <c r="P439" s="45"/>
    </row>
    <row r="440" spans="14:16" ht="16">
      <c r="N440" s="45"/>
      <c r="P440" s="45"/>
    </row>
    <row r="441" spans="14:16" ht="16">
      <c r="N441" s="45"/>
      <c r="P441" s="45"/>
    </row>
    <row r="442" spans="14:16" ht="16">
      <c r="N442" s="45"/>
      <c r="P442" s="45"/>
    </row>
    <row r="443" spans="14:16" ht="16">
      <c r="N443" s="45"/>
      <c r="P443" s="45"/>
    </row>
    <row r="444" spans="14:16" ht="16">
      <c r="N444" s="45"/>
      <c r="P444" s="45"/>
    </row>
    <row r="445" spans="14:16" ht="16">
      <c r="N445" s="45"/>
      <c r="P445" s="45"/>
    </row>
    <row r="446" spans="14:16" ht="16">
      <c r="N446" s="45"/>
      <c r="P446" s="45"/>
    </row>
    <row r="447" spans="14:16" ht="16">
      <c r="N447" s="45"/>
      <c r="P447" s="45"/>
    </row>
    <row r="448" spans="14:16" ht="16">
      <c r="N448" s="45"/>
      <c r="P448" s="45"/>
    </row>
    <row r="449" spans="14:16" ht="16">
      <c r="N449" s="45"/>
      <c r="P449" s="45"/>
    </row>
    <row r="450" spans="14:16" ht="16">
      <c r="N450" s="45"/>
      <c r="P450" s="45"/>
    </row>
    <row r="451" spans="14:16" ht="16">
      <c r="N451" s="45"/>
      <c r="P451" s="45"/>
    </row>
    <row r="452" spans="14:16" ht="16">
      <c r="N452" s="45"/>
      <c r="P452" s="45"/>
    </row>
    <row r="453" spans="14:16" ht="16">
      <c r="N453" s="45"/>
      <c r="P453" s="45"/>
    </row>
    <row r="454" spans="14:16" ht="16">
      <c r="N454" s="45"/>
      <c r="P454" s="45"/>
    </row>
    <row r="455" spans="14:16" ht="16">
      <c r="N455" s="45"/>
      <c r="P455" s="45"/>
    </row>
    <row r="456" spans="14:16" ht="16">
      <c r="N456" s="45"/>
      <c r="P456" s="45"/>
    </row>
    <row r="457" spans="14:16" ht="16">
      <c r="N457" s="45"/>
      <c r="P457" s="45"/>
    </row>
    <row r="458" spans="14:16" ht="16">
      <c r="N458" s="45"/>
      <c r="P458" s="45"/>
    </row>
    <row r="459" spans="14:16" ht="16">
      <c r="N459" s="45"/>
      <c r="P459" s="45"/>
    </row>
    <row r="460" spans="14:16" ht="16">
      <c r="N460" s="45"/>
      <c r="P460" s="45"/>
    </row>
    <row r="461" spans="14:16" ht="16">
      <c r="N461" s="45"/>
      <c r="P461" s="45"/>
    </row>
    <row r="462" spans="14:16" ht="16">
      <c r="N462" s="45"/>
      <c r="P462" s="45"/>
    </row>
    <row r="463" spans="14:16" ht="16">
      <c r="N463" s="45"/>
      <c r="P463" s="45"/>
    </row>
    <row r="464" spans="14:16" ht="16">
      <c r="N464" s="45"/>
      <c r="P464" s="45"/>
    </row>
    <row r="465" spans="14:16" ht="16">
      <c r="N465" s="45"/>
      <c r="P465" s="45"/>
    </row>
    <row r="466" spans="14:16" ht="16">
      <c r="N466" s="45"/>
      <c r="P466" s="45"/>
    </row>
    <row r="467" spans="14:16" ht="16">
      <c r="N467" s="45"/>
      <c r="P467" s="45"/>
    </row>
    <row r="468" spans="14:16" ht="16">
      <c r="N468" s="45"/>
      <c r="P468" s="45"/>
    </row>
    <row r="469" spans="14:16" ht="16">
      <c r="N469" s="45"/>
      <c r="P469" s="45"/>
    </row>
    <row r="470" spans="14:16" ht="16">
      <c r="N470" s="45"/>
      <c r="P470" s="45"/>
    </row>
    <row r="471" spans="14:16" ht="16">
      <c r="N471" s="45"/>
      <c r="P471" s="45"/>
    </row>
    <row r="472" spans="14:16" ht="16">
      <c r="N472" s="45"/>
      <c r="P472" s="45"/>
    </row>
    <row r="473" spans="14:16" ht="16">
      <c r="N473" s="45"/>
      <c r="P473" s="45"/>
    </row>
    <row r="474" spans="14:16" ht="16">
      <c r="N474" s="45"/>
      <c r="P474" s="45"/>
    </row>
    <row r="475" spans="14:16" ht="16">
      <c r="N475" s="45"/>
      <c r="P475" s="45"/>
    </row>
    <row r="476" spans="14:16" ht="16">
      <c r="N476" s="45"/>
      <c r="P476" s="45"/>
    </row>
    <row r="477" spans="14:16" ht="16">
      <c r="N477" s="45"/>
      <c r="P477" s="45"/>
    </row>
    <row r="478" spans="14:16" ht="16">
      <c r="N478" s="45"/>
      <c r="P478" s="45"/>
    </row>
    <row r="479" spans="14:16" ht="16">
      <c r="N479" s="45"/>
      <c r="P479" s="45"/>
    </row>
    <row r="480" spans="14:16" ht="16">
      <c r="N480" s="45"/>
      <c r="P480" s="45"/>
    </row>
    <row r="481" spans="14:16" ht="16">
      <c r="N481" s="45"/>
      <c r="P481" s="45"/>
    </row>
    <row r="482" spans="14:16" ht="16">
      <c r="N482" s="45"/>
      <c r="P482" s="45"/>
    </row>
    <row r="483" spans="14:16" ht="16">
      <c r="N483" s="45"/>
      <c r="P483" s="45"/>
    </row>
    <row r="484" spans="14:16" ht="16">
      <c r="N484" s="45"/>
      <c r="P484" s="45"/>
    </row>
    <row r="485" spans="14:16" ht="16">
      <c r="N485" s="45"/>
      <c r="P485" s="45"/>
    </row>
    <row r="486" spans="14:16" ht="16">
      <c r="N486" s="45"/>
      <c r="P486" s="45"/>
    </row>
    <row r="487" spans="14:16" ht="16">
      <c r="N487" s="45"/>
      <c r="P487" s="45"/>
    </row>
    <row r="488" spans="14:16" ht="16">
      <c r="N488" s="45"/>
      <c r="P488" s="45"/>
    </row>
    <row r="489" spans="14:16" ht="16">
      <c r="N489" s="45"/>
      <c r="P489" s="45"/>
    </row>
    <row r="490" spans="14:16" ht="16">
      <c r="N490" s="45"/>
      <c r="P490" s="45"/>
    </row>
    <row r="491" spans="14:16" ht="16">
      <c r="N491" s="45"/>
      <c r="P491" s="45"/>
    </row>
    <row r="492" spans="14:16" ht="16">
      <c r="N492" s="45"/>
      <c r="P492" s="45"/>
    </row>
    <row r="493" spans="14:16" ht="16">
      <c r="N493" s="45"/>
      <c r="P493" s="45"/>
    </row>
    <row r="494" spans="14:16" ht="16">
      <c r="N494" s="45"/>
      <c r="P494" s="45"/>
    </row>
    <row r="495" spans="14:16" ht="16">
      <c r="N495" s="45"/>
      <c r="P495" s="45"/>
    </row>
    <row r="496" spans="14:16" ht="16">
      <c r="N496" s="45"/>
      <c r="P496" s="45"/>
    </row>
    <row r="497" spans="14:16" ht="16">
      <c r="N497" s="45"/>
      <c r="P497" s="45"/>
    </row>
    <row r="498" spans="14:16" ht="16">
      <c r="N498" s="45"/>
      <c r="P498" s="45"/>
    </row>
    <row r="499" spans="14:16" ht="16">
      <c r="N499" s="45"/>
      <c r="P499" s="45"/>
    </row>
    <row r="500" spans="14:16" ht="16">
      <c r="N500" s="45"/>
      <c r="P500" s="45"/>
    </row>
    <row r="501" spans="14:16" ht="16">
      <c r="N501" s="45"/>
      <c r="P501" s="45"/>
    </row>
    <row r="502" spans="14:16" ht="16">
      <c r="N502" s="45"/>
      <c r="P502" s="45"/>
    </row>
    <row r="503" spans="14:16" ht="16">
      <c r="N503" s="45"/>
      <c r="P503" s="45"/>
    </row>
    <row r="504" spans="14:16" ht="16">
      <c r="N504" s="45"/>
      <c r="P504" s="45"/>
    </row>
    <row r="505" spans="14:16" ht="16">
      <c r="N505" s="45"/>
      <c r="P505" s="45"/>
    </row>
    <row r="506" spans="14:16" ht="16">
      <c r="N506" s="45"/>
      <c r="P506" s="45"/>
    </row>
    <row r="507" spans="14:16" ht="16">
      <c r="N507" s="45"/>
      <c r="P507" s="45"/>
    </row>
    <row r="508" spans="14:16" ht="16">
      <c r="N508" s="45"/>
      <c r="P508" s="45"/>
    </row>
    <row r="509" spans="14:16" ht="16">
      <c r="N509" s="45"/>
      <c r="P509" s="45"/>
    </row>
    <row r="510" spans="14:16" ht="16">
      <c r="N510" s="45"/>
      <c r="P510" s="45"/>
    </row>
    <row r="511" spans="14:16" ht="16">
      <c r="N511" s="45"/>
      <c r="P511" s="45"/>
    </row>
    <row r="512" spans="14:16" ht="16">
      <c r="N512" s="45"/>
      <c r="P512" s="45"/>
    </row>
    <row r="513" spans="14:16" ht="16">
      <c r="N513" s="45"/>
      <c r="P513" s="45"/>
    </row>
    <row r="514" spans="14:16" ht="16">
      <c r="N514" s="45"/>
      <c r="P514" s="45"/>
    </row>
    <row r="515" spans="14:16" ht="16">
      <c r="N515" s="45"/>
      <c r="P515" s="45"/>
    </row>
    <row r="516" spans="14:16" ht="16">
      <c r="N516" s="45"/>
      <c r="P516" s="45"/>
    </row>
    <row r="517" spans="14:16" ht="16">
      <c r="N517" s="45"/>
      <c r="P517" s="45"/>
    </row>
    <row r="518" spans="14:16" ht="16">
      <c r="N518" s="45"/>
      <c r="P518" s="45"/>
    </row>
    <row r="519" spans="14:16" ht="16">
      <c r="N519" s="45"/>
      <c r="P519" s="45"/>
    </row>
    <row r="520" spans="14:16" ht="16">
      <c r="N520" s="45"/>
      <c r="P520" s="45"/>
    </row>
    <row r="521" spans="14:16" ht="16">
      <c r="N521" s="45"/>
      <c r="P521" s="45"/>
    </row>
    <row r="522" spans="14:16" ht="16">
      <c r="N522" s="45"/>
      <c r="P522" s="45"/>
    </row>
    <row r="523" spans="14:16" ht="16">
      <c r="N523" s="45"/>
      <c r="P523" s="45"/>
    </row>
    <row r="524" spans="14:16" ht="16">
      <c r="N524" s="45"/>
      <c r="P524" s="45"/>
    </row>
    <row r="525" spans="14:16" ht="16">
      <c r="N525" s="45"/>
      <c r="P525" s="45"/>
    </row>
    <row r="526" spans="14:16" ht="16">
      <c r="N526" s="45"/>
      <c r="P526" s="45"/>
    </row>
    <row r="527" spans="14:16" ht="16">
      <c r="N527" s="45"/>
      <c r="P527" s="45"/>
    </row>
    <row r="528" spans="14:16" ht="16">
      <c r="N528" s="45"/>
      <c r="P528" s="45"/>
    </row>
    <row r="529" spans="14:16" ht="16">
      <c r="N529" s="45"/>
      <c r="P529" s="45"/>
    </row>
    <row r="530" spans="14:16" ht="16">
      <c r="N530" s="45"/>
      <c r="P530" s="45"/>
    </row>
    <row r="531" spans="14:16" ht="16">
      <c r="N531" s="45"/>
      <c r="P531" s="45"/>
    </row>
    <row r="532" spans="14:16" ht="16">
      <c r="N532" s="45"/>
      <c r="P532" s="45"/>
    </row>
    <row r="533" spans="14:16" ht="16">
      <c r="N533" s="45"/>
      <c r="P533" s="45"/>
    </row>
    <row r="534" spans="14:16" ht="16">
      <c r="N534" s="45"/>
      <c r="P534" s="45"/>
    </row>
    <row r="535" spans="14:16" ht="16">
      <c r="N535" s="45"/>
      <c r="P535" s="45"/>
    </row>
    <row r="536" spans="14:16" ht="16">
      <c r="N536" s="45"/>
      <c r="P536" s="45"/>
    </row>
    <row r="537" spans="14:16" ht="16">
      <c r="N537" s="45"/>
      <c r="P537" s="45"/>
    </row>
    <row r="538" spans="14:16" ht="16">
      <c r="N538" s="45"/>
      <c r="P538" s="45"/>
    </row>
    <row r="539" spans="14:16" ht="16">
      <c r="N539" s="45"/>
      <c r="P539" s="45"/>
    </row>
    <row r="540" spans="14:16" ht="16">
      <c r="N540" s="45"/>
      <c r="P540" s="45"/>
    </row>
    <row r="541" spans="14:16" ht="16">
      <c r="N541" s="45"/>
      <c r="P541" s="45"/>
    </row>
    <row r="542" spans="14:16" ht="16">
      <c r="N542" s="45"/>
      <c r="P542" s="45"/>
    </row>
    <row r="543" spans="14:16" ht="16">
      <c r="N543" s="45"/>
      <c r="P543" s="45"/>
    </row>
    <row r="544" spans="14:16" ht="16">
      <c r="N544" s="45"/>
      <c r="P544" s="45"/>
    </row>
    <row r="545" spans="14:16" ht="16">
      <c r="N545" s="45"/>
      <c r="P545" s="45"/>
    </row>
    <row r="546" spans="14:16" ht="16">
      <c r="N546" s="45"/>
      <c r="P546" s="45"/>
    </row>
    <row r="547" spans="14:16" ht="16">
      <c r="N547" s="45"/>
      <c r="P547" s="45"/>
    </row>
    <row r="548" spans="14:16" ht="16">
      <c r="N548" s="45"/>
      <c r="P548" s="45"/>
    </row>
    <row r="549" spans="14:16" ht="16">
      <c r="N549" s="45"/>
      <c r="P549" s="45"/>
    </row>
    <row r="550" spans="14:16" ht="16">
      <c r="N550" s="45"/>
      <c r="P550" s="45"/>
    </row>
    <row r="551" spans="14:16" ht="16">
      <c r="N551" s="45"/>
      <c r="P551" s="45"/>
    </row>
    <row r="552" spans="14:16" ht="16">
      <c r="N552" s="45"/>
      <c r="P552" s="45"/>
    </row>
    <row r="553" spans="14:16" ht="16">
      <c r="N553" s="45"/>
      <c r="P553" s="45"/>
    </row>
    <row r="554" spans="14:16" ht="16">
      <c r="N554" s="45"/>
      <c r="P554" s="45"/>
    </row>
    <row r="555" spans="14:16" ht="16">
      <c r="N555" s="45"/>
      <c r="P555" s="45"/>
    </row>
    <row r="556" spans="14:16" ht="16">
      <c r="N556" s="45"/>
      <c r="P556" s="45"/>
    </row>
    <row r="557" spans="14:16" ht="16">
      <c r="N557" s="45"/>
      <c r="P557" s="45"/>
    </row>
    <row r="558" spans="14:16" ht="16">
      <c r="N558" s="45"/>
      <c r="P558" s="45"/>
    </row>
    <row r="559" spans="14:16" ht="16">
      <c r="N559" s="45"/>
      <c r="P559" s="45"/>
    </row>
    <row r="560" spans="14:16" ht="16">
      <c r="N560" s="45"/>
      <c r="P560" s="45"/>
    </row>
    <row r="561" spans="14:16" ht="16">
      <c r="N561" s="45"/>
      <c r="P561" s="45"/>
    </row>
    <row r="562" spans="14:16" ht="16">
      <c r="N562" s="45"/>
      <c r="P562" s="45"/>
    </row>
    <row r="563" spans="14:16" ht="16">
      <c r="N563" s="45"/>
      <c r="P563" s="45"/>
    </row>
    <row r="564" spans="14:16" ht="16">
      <c r="N564" s="45"/>
      <c r="P564" s="45"/>
    </row>
    <row r="565" spans="14:16" ht="16">
      <c r="N565" s="45"/>
      <c r="P565" s="45"/>
    </row>
    <row r="566" spans="14:16" ht="16">
      <c r="N566" s="45"/>
      <c r="P566" s="45"/>
    </row>
    <row r="567" spans="14:16" ht="16">
      <c r="N567" s="45"/>
      <c r="P567" s="45"/>
    </row>
    <row r="568" spans="14:16" ht="16">
      <c r="N568" s="45"/>
      <c r="P568" s="45"/>
    </row>
    <row r="569" spans="14:16" ht="16">
      <c r="N569" s="45"/>
      <c r="P569" s="45"/>
    </row>
    <row r="570" spans="14:16" ht="16">
      <c r="N570" s="45"/>
      <c r="P570" s="45"/>
    </row>
    <row r="571" spans="14:16" ht="16">
      <c r="N571" s="45"/>
      <c r="P571" s="45"/>
    </row>
    <row r="572" spans="14:16" ht="16">
      <c r="N572" s="45"/>
      <c r="P572" s="45"/>
    </row>
    <row r="573" spans="14:16" ht="16">
      <c r="N573" s="45"/>
      <c r="P573" s="45"/>
    </row>
    <row r="574" spans="14:16" ht="16">
      <c r="N574" s="45"/>
      <c r="P574" s="45"/>
    </row>
    <row r="575" spans="14:16" ht="16">
      <c r="N575" s="45"/>
      <c r="P575" s="45"/>
    </row>
    <row r="576" spans="14:16" ht="16">
      <c r="N576" s="45"/>
      <c r="P576" s="45"/>
    </row>
    <row r="577" spans="14:16" ht="16">
      <c r="N577" s="45"/>
      <c r="P577" s="45"/>
    </row>
    <row r="578" spans="14:16" ht="16">
      <c r="N578" s="45"/>
      <c r="P578" s="45"/>
    </row>
    <row r="579" spans="14:16" ht="16">
      <c r="N579" s="45"/>
      <c r="P579" s="45"/>
    </row>
    <row r="580" spans="14:16" ht="16">
      <c r="N580" s="45"/>
      <c r="P580" s="45"/>
    </row>
    <row r="581" spans="14:16" ht="16">
      <c r="N581" s="45"/>
      <c r="P581" s="45"/>
    </row>
    <row r="582" spans="14:16" ht="16">
      <c r="N582" s="45"/>
      <c r="P582" s="45"/>
    </row>
    <row r="583" spans="14:16" ht="16">
      <c r="N583" s="45"/>
      <c r="P583" s="45"/>
    </row>
    <row r="584" spans="14:16" ht="16">
      <c r="N584" s="45"/>
      <c r="P584" s="45"/>
    </row>
    <row r="585" spans="14:16" ht="16">
      <c r="N585" s="45"/>
      <c r="P585" s="45"/>
    </row>
    <row r="586" spans="14:16" ht="16">
      <c r="N586" s="45"/>
      <c r="P586" s="45"/>
    </row>
    <row r="587" spans="14:16" ht="16">
      <c r="N587" s="45"/>
      <c r="P587" s="45"/>
    </row>
    <row r="588" spans="14:16" ht="16">
      <c r="N588" s="45"/>
      <c r="P588" s="45"/>
    </row>
    <row r="589" spans="14:16" ht="16">
      <c r="N589" s="45"/>
      <c r="P589" s="45"/>
    </row>
    <row r="590" spans="14:16" ht="16">
      <c r="N590" s="45"/>
      <c r="P590" s="45"/>
    </row>
    <row r="591" spans="14:16" ht="16">
      <c r="N591" s="45"/>
      <c r="P591" s="45"/>
    </row>
    <row r="592" spans="14:16" ht="16">
      <c r="N592" s="45"/>
      <c r="P592" s="45"/>
    </row>
    <row r="593" spans="14:16" ht="16">
      <c r="N593" s="45"/>
      <c r="P593" s="45"/>
    </row>
    <row r="594" spans="14:16" ht="16">
      <c r="N594" s="45"/>
      <c r="P594" s="45"/>
    </row>
    <row r="595" spans="14:16" ht="16">
      <c r="N595" s="45"/>
      <c r="P595" s="45"/>
    </row>
    <row r="596" spans="14:16" ht="16">
      <c r="N596" s="45"/>
      <c r="P596" s="45"/>
    </row>
    <row r="597" spans="14:16" ht="16">
      <c r="N597" s="45"/>
      <c r="P597" s="45"/>
    </row>
    <row r="598" spans="14:16" ht="16">
      <c r="N598" s="45"/>
      <c r="P598" s="45"/>
    </row>
    <row r="599" spans="14:16" ht="16">
      <c r="N599" s="45"/>
      <c r="P599" s="45"/>
    </row>
    <row r="600" spans="14:16" ht="16">
      <c r="N600" s="45"/>
      <c r="P600" s="45"/>
    </row>
    <row r="601" spans="14:16" ht="16">
      <c r="N601" s="45"/>
      <c r="P601" s="45"/>
    </row>
    <row r="602" spans="14:16" ht="16">
      <c r="N602" s="45"/>
      <c r="P602" s="45"/>
    </row>
    <row r="603" spans="14:16" ht="16">
      <c r="N603" s="45"/>
      <c r="P603" s="45"/>
    </row>
    <row r="604" spans="14:16" ht="16">
      <c r="N604" s="45"/>
      <c r="P604" s="45"/>
    </row>
    <row r="605" spans="14:16" ht="16">
      <c r="N605" s="45"/>
      <c r="P605" s="45"/>
    </row>
    <row r="606" spans="14:16" ht="16">
      <c r="N606" s="45"/>
      <c r="P606" s="45"/>
    </row>
    <row r="607" spans="14:16" ht="16">
      <c r="N607" s="45"/>
      <c r="P607" s="45"/>
    </row>
    <row r="608" spans="14:16" ht="16">
      <c r="N608" s="45"/>
      <c r="P608" s="45"/>
    </row>
    <row r="609" spans="14:16" ht="16">
      <c r="N609" s="45"/>
      <c r="P609" s="45"/>
    </row>
    <row r="610" spans="14:16" ht="16">
      <c r="N610" s="45"/>
      <c r="P610" s="45"/>
    </row>
    <row r="611" spans="14:16" ht="16">
      <c r="N611" s="45"/>
      <c r="P611" s="45"/>
    </row>
    <row r="612" spans="14:16" ht="16">
      <c r="N612" s="45"/>
      <c r="P612" s="45"/>
    </row>
    <row r="613" spans="14:16" ht="16">
      <c r="N613" s="45"/>
      <c r="P613" s="45"/>
    </row>
    <row r="614" spans="14:16" ht="16">
      <c r="N614" s="45"/>
      <c r="P614" s="45"/>
    </row>
    <row r="615" spans="14:16" ht="16">
      <c r="N615" s="45"/>
      <c r="P615" s="45"/>
    </row>
    <row r="616" spans="14:16" ht="16">
      <c r="N616" s="45"/>
      <c r="P616" s="45"/>
    </row>
    <row r="617" spans="14:16" ht="16">
      <c r="N617" s="45"/>
      <c r="P617" s="45"/>
    </row>
    <row r="618" spans="14:16" ht="16">
      <c r="N618" s="45"/>
      <c r="P618" s="45"/>
    </row>
    <row r="619" spans="14:16" ht="16">
      <c r="N619" s="45"/>
      <c r="P619" s="45"/>
    </row>
    <row r="620" spans="14:16" ht="16">
      <c r="N620" s="45"/>
      <c r="P620" s="45"/>
    </row>
    <row r="621" spans="14:16" ht="16">
      <c r="N621" s="45"/>
      <c r="P621" s="45"/>
    </row>
    <row r="622" spans="14:16" ht="16">
      <c r="N622" s="45"/>
      <c r="P622" s="45"/>
    </row>
    <row r="623" spans="14:16" ht="16">
      <c r="N623" s="45"/>
      <c r="P623" s="45"/>
    </row>
    <row r="624" spans="14:16" ht="16">
      <c r="N624" s="45"/>
      <c r="P624" s="45"/>
    </row>
    <row r="625" spans="14:16" ht="16">
      <c r="N625" s="45"/>
      <c r="P625" s="45"/>
    </row>
    <row r="626" spans="14:16" ht="16">
      <c r="N626" s="45"/>
      <c r="P626" s="45"/>
    </row>
    <row r="627" spans="14:16" ht="16">
      <c r="N627" s="45"/>
      <c r="P627" s="45"/>
    </row>
    <row r="628" spans="14:16" ht="16">
      <c r="N628" s="45"/>
      <c r="P628" s="45"/>
    </row>
    <row r="629" spans="14:16" ht="16">
      <c r="N629" s="45"/>
      <c r="P629" s="45"/>
    </row>
    <row r="630" spans="14:16" ht="16">
      <c r="N630" s="45"/>
      <c r="P630" s="45"/>
    </row>
    <row r="631" spans="14:16" ht="16">
      <c r="N631" s="45"/>
      <c r="P631" s="45"/>
    </row>
    <row r="632" spans="14:16" ht="16">
      <c r="N632" s="45"/>
      <c r="P632" s="45"/>
    </row>
    <row r="633" spans="14:16" ht="16">
      <c r="N633" s="45"/>
      <c r="P633" s="45"/>
    </row>
    <row r="634" spans="14:16" ht="16">
      <c r="N634" s="45"/>
      <c r="P634" s="45"/>
    </row>
    <row r="635" spans="14:16" ht="16">
      <c r="N635" s="45"/>
      <c r="P635" s="45"/>
    </row>
    <row r="636" spans="14:16" ht="16">
      <c r="N636" s="45"/>
      <c r="P636" s="45"/>
    </row>
    <row r="637" spans="14:16" ht="16">
      <c r="N637" s="45"/>
      <c r="P637" s="45"/>
    </row>
    <row r="638" spans="14:16" ht="16">
      <c r="N638" s="45"/>
      <c r="P638" s="45"/>
    </row>
    <row r="639" spans="14:16" ht="16">
      <c r="N639" s="45"/>
      <c r="P639" s="45"/>
    </row>
    <row r="640" spans="14:16" ht="16">
      <c r="N640" s="45"/>
      <c r="P640" s="45"/>
    </row>
    <row r="641" spans="14:16" ht="16">
      <c r="N641" s="45"/>
      <c r="P641" s="45"/>
    </row>
    <row r="642" spans="14:16" ht="16">
      <c r="N642" s="45"/>
      <c r="P642" s="45"/>
    </row>
    <row r="643" spans="14:16" ht="16">
      <c r="N643" s="45"/>
      <c r="P643" s="45"/>
    </row>
    <row r="644" spans="14:16" ht="16">
      <c r="N644" s="45"/>
      <c r="P644" s="45"/>
    </row>
    <row r="645" spans="14:16" ht="16">
      <c r="N645" s="45"/>
      <c r="P645" s="45"/>
    </row>
    <row r="646" spans="14:16" ht="16">
      <c r="N646" s="45"/>
      <c r="P646" s="45"/>
    </row>
    <row r="647" spans="14:16" ht="16">
      <c r="N647" s="45"/>
      <c r="P647" s="45"/>
    </row>
    <row r="648" spans="14:16" ht="16">
      <c r="N648" s="45"/>
      <c r="P648" s="45"/>
    </row>
    <row r="649" spans="14:16" ht="16">
      <c r="N649" s="45"/>
      <c r="P649" s="45"/>
    </row>
    <row r="650" spans="14:16" ht="16">
      <c r="N650" s="45"/>
      <c r="P650" s="45"/>
    </row>
    <row r="651" spans="14:16" ht="16">
      <c r="N651" s="45"/>
      <c r="P651" s="45"/>
    </row>
    <row r="652" spans="14:16" ht="16">
      <c r="N652" s="45"/>
      <c r="P652" s="45"/>
    </row>
    <row r="653" spans="14:16" ht="16">
      <c r="N653" s="45"/>
      <c r="P653" s="45"/>
    </row>
    <row r="654" spans="14:16" ht="16">
      <c r="N654" s="45"/>
      <c r="P654" s="45"/>
    </row>
    <row r="655" spans="14:16" ht="16">
      <c r="N655" s="45"/>
      <c r="P655" s="45"/>
    </row>
    <row r="656" spans="14:16" ht="16">
      <c r="N656" s="45"/>
      <c r="P656" s="45"/>
    </row>
    <row r="657" spans="14:16" ht="16">
      <c r="N657" s="45"/>
      <c r="P657" s="45"/>
    </row>
    <row r="658" spans="14:16" ht="16">
      <c r="N658" s="45"/>
      <c r="P658" s="45"/>
    </row>
    <row r="659" spans="14:16" ht="16">
      <c r="N659" s="45"/>
      <c r="P659" s="45"/>
    </row>
    <row r="660" spans="14:16" ht="16">
      <c r="N660" s="45"/>
      <c r="P660" s="45"/>
    </row>
    <row r="661" spans="14:16" ht="16">
      <c r="N661" s="45"/>
      <c r="P661" s="45"/>
    </row>
    <row r="662" spans="14:16" ht="16">
      <c r="N662" s="45"/>
      <c r="P662" s="45"/>
    </row>
    <row r="663" spans="14:16" ht="16">
      <c r="N663" s="45"/>
      <c r="P663" s="45"/>
    </row>
    <row r="664" spans="14:16" ht="16">
      <c r="N664" s="45"/>
      <c r="P664" s="45"/>
    </row>
    <row r="665" spans="14:16" ht="16">
      <c r="N665" s="45"/>
      <c r="P665" s="45"/>
    </row>
    <row r="666" spans="14:16" ht="16">
      <c r="N666" s="45"/>
      <c r="P666" s="45"/>
    </row>
    <row r="667" spans="14:16" ht="16">
      <c r="N667" s="45"/>
      <c r="P667" s="45"/>
    </row>
    <row r="668" spans="14:16" ht="16">
      <c r="N668" s="45"/>
      <c r="P668" s="45"/>
    </row>
    <row r="669" spans="14:16" ht="16">
      <c r="N669" s="45"/>
      <c r="P669" s="45"/>
    </row>
    <row r="670" spans="14:16" ht="16">
      <c r="N670" s="45"/>
      <c r="P670" s="45"/>
    </row>
    <row r="671" spans="14:16" ht="16">
      <c r="N671" s="45"/>
      <c r="P671" s="45"/>
    </row>
    <row r="672" spans="14:16" ht="16">
      <c r="N672" s="45"/>
      <c r="P672" s="45"/>
    </row>
    <row r="673" spans="14:16" ht="16">
      <c r="N673" s="45"/>
      <c r="P673" s="45"/>
    </row>
    <row r="674" spans="14:16" ht="16">
      <c r="N674" s="45"/>
      <c r="P674" s="45"/>
    </row>
    <row r="675" spans="14:16" ht="16">
      <c r="N675" s="45"/>
      <c r="P675" s="45"/>
    </row>
    <row r="676" spans="14:16" ht="16">
      <c r="N676" s="45"/>
      <c r="P676" s="45"/>
    </row>
    <row r="677" spans="14:16" ht="16">
      <c r="N677" s="45"/>
      <c r="P677" s="45"/>
    </row>
    <row r="678" spans="14:16" ht="16">
      <c r="N678" s="45"/>
      <c r="P678" s="45"/>
    </row>
    <row r="679" spans="14:16" ht="16">
      <c r="N679" s="45"/>
      <c r="P679" s="45"/>
    </row>
    <row r="680" spans="14:16" ht="16">
      <c r="N680" s="45"/>
      <c r="P680" s="45"/>
    </row>
    <row r="681" spans="14:16" ht="16">
      <c r="N681" s="45"/>
      <c r="P681" s="45"/>
    </row>
    <row r="682" spans="14:16" ht="16">
      <c r="N682" s="45"/>
      <c r="P682" s="45"/>
    </row>
    <row r="683" spans="14:16" ht="16">
      <c r="N683" s="45"/>
      <c r="P683" s="45"/>
    </row>
    <row r="684" spans="14:16" ht="16">
      <c r="N684" s="45"/>
      <c r="P684" s="45"/>
    </row>
    <row r="685" spans="14:16" ht="16">
      <c r="N685" s="45"/>
      <c r="P685" s="45"/>
    </row>
    <row r="686" spans="14:16" ht="16">
      <c r="N686" s="45"/>
      <c r="P686" s="45"/>
    </row>
    <row r="687" spans="14:16" ht="16">
      <c r="N687" s="45"/>
      <c r="P687" s="45"/>
    </row>
    <row r="688" spans="14:16" ht="16">
      <c r="N688" s="45"/>
      <c r="P688" s="45"/>
    </row>
    <row r="689" spans="14:16" ht="16">
      <c r="N689" s="45"/>
      <c r="P689" s="45"/>
    </row>
    <row r="690" spans="14:16" ht="16">
      <c r="N690" s="45"/>
      <c r="P690" s="45"/>
    </row>
    <row r="691" spans="14:16" ht="16">
      <c r="N691" s="45"/>
      <c r="P691" s="45"/>
    </row>
    <row r="692" spans="14:16" ht="16">
      <c r="N692" s="45"/>
      <c r="P692" s="45"/>
    </row>
    <row r="693" spans="14:16" ht="16">
      <c r="N693" s="45"/>
      <c r="P693" s="45"/>
    </row>
    <row r="694" spans="14:16" ht="16">
      <c r="N694" s="45"/>
      <c r="P694" s="45"/>
    </row>
    <row r="695" spans="14:16" ht="16">
      <c r="N695" s="45"/>
      <c r="P695" s="45"/>
    </row>
    <row r="696" spans="14:16" ht="16">
      <c r="N696" s="45"/>
      <c r="P696" s="45"/>
    </row>
    <row r="697" spans="14:16" ht="16">
      <c r="N697" s="45"/>
      <c r="P697" s="45"/>
    </row>
    <row r="698" spans="14:16" ht="16">
      <c r="N698" s="45"/>
      <c r="P698" s="45"/>
    </row>
    <row r="699" spans="14:16" ht="16">
      <c r="N699" s="45"/>
      <c r="P699" s="45"/>
    </row>
    <row r="700" spans="14:16" ht="16">
      <c r="N700" s="45"/>
      <c r="P700" s="45"/>
    </row>
    <row r="701" spans="14:16" ht="16">
      <c r="N701" s="45"/>
      <c r="P701" s="45"/>
    </row>
    <row r="702" spans="14:16" ht="16">
      <c r="N702" s="45"/>
      <c r="P702" s="45"/>
    </row>
    <row r="703" spans="14:16" ht="16">
      <c r="N703" s="45"/>
      <c r="P703" s="45"/>
    </row>
    <row r="704" spans="14:16" ht="16">
      <c r="N704" s="45"/>
      <c r="P704" s="45"/>
    </row>
    <row r="705" spans="14:16" ht="16">
      <c r="N705" s="45"/>
      <c r="P705" s="45"/>
    </row>
    <row r="706" spans="14:16" ht="16">
      <c r="N706" s="45"/>
      <c r="P706" s="45"/>
    </row>
    <row r="707" spans="14:16" ht="16">
      <c r="N707" s="45"/>
      <c r="P707" s="45"/>
    </row>
    <row r="708" spans="14:16" ht="16">
      <c r="N708" s="45"/>
      <c r="P708" s="45"/>
    </row>
    <row r="709" spans="14:16" ht="16">
      <c r="N709" s="45"/>
      <c r="P709" s="45"/>
    </row>
    <row r="710" spans="14:16" ht="16">
      <c r="N710" s="45"/>
      <c r="P710" s="45"/>
    </row>
    <row r="711" spans="14:16" ht="16">
      <c r="N711" s="45"/>
      <c r="P711" s="45"/>
    </row>
    <row r="712" spans="14:16" ht="16">
      <c r="N712" s="45"/>
      <c r="P712" s="45"/>
    </row>
    <row r="713" spans="14:16" ht="16">
      <c r="N713" s="45"/>
      <c r="P713" s="45"/>
    </row>
    <row r="714" spans="14:16" ht="16">
      <c r="N714" s="45"/>
      <c r="P714" s="45"/>
    </row>
    <row r="715" spans="14:16" ht="16">
      <c r="N715" s="45"/>
      <c r="P715" s="45"/>
    </row>
    <row r="716" spans="14:16" ht="16">
      <c r="N716" s="45"/>
      <c r="P716" s="45"/>
    </row>
    <row r="717" spans="14:16" ht="16">
      <c r="N717" s="45"/>
      <c r="P717" s="45"/>
    </row>
    <row r="718" spans="14:16" ht="16">
      <c r="N718" s="45"/>
      <c r="P718" s="45"/>
    </row>
    <row r="719" spans="14:16" ht="16">
      <c r="N719" s="45"/>
      <c r="P719" s="45"/>
    </row>
    <row r="720" spans="14:16" ht="16">
      <c r="N720" s="45"/>
      <c r="P720" s="45"/>
    </row>
    <row r="721" spans="14:16" ht="16">
      <c r="N721" s="45"/>
      <c r="P721" s="45"/>
    </row>
    <row r="722" spans="14:16" ht="16">
      <c r="N722" s="45"/>
      <c r="P722" s="45"/>
    </row>
    <row r="723" spans="14:16" ht="16">
      <c r="N723" s="45"/>
      <c r="P723" s="45"/>
    </row>
    <row r="724" spans="14:16" ht="16">
      <c r="N724" s="45"/>
      <c r="P724" s="45"/>
    </row>
    <row r="725" spans="14:16" ht="16">
      <c r="N725" s="45"/>
      <c r="P725" s="45"/>
    </row>
    <row r="726" spans="14:16" ht="16">
      <c r="N726" s="45"/>
      <c r="P726" s="45"/>
    </row>
    <row r="727" spans="14:16" ht="16">
      <c r="N727" s="45"/>
      <c r="P727" s="45"/>
    </row>
    <row r="728" spans="14:16" ht="16">
      <c r="N728" s="45"/>
      <c r="P728" s="45"/>
    </row>
    <row r="729" spans="14:16" ht="16">
      <c r="N729" s="45"/>
      <c r="P729" s="45"/>
    </row>
    <row r="730" spans="14:16" ht="16">
      <c r="N730" s="45"/>
      <c r="P730" s="45"/>
    </row>
    <row r="731" spans="14:16" ht="16">
      <c r="N731" s="45"/>
      <c r="P731" s="45"/>
    </row>
    <row r="732" spans="14:16" ht="16">
      <c r="N732" s="45"/>
      <c r="P732" s="45"/>
    </row>
    <row r="733" spans="14:16" ht="16">
      <c r="N733" s="45"/>
      <c r="P733" s="45"/>
    </row>
    <row r="734" spans="14:16" ht="16">
      <c r="N734" s="45"/>
      <c r="P734" s="45"/>
    </row>
    <row r="735" spans="14:16" ht="16">
      <c r="N735" s="45"/>
      <c r="P735" s="45"/>
    </row>
    <row r="736" spans="14:16" ht="16">
      <c r="N736" s="45"/>
      <c r="P736" s="45"/>
    </row>
    <row r="737" spans="14:16" ht="16">
      <c r="N737" s="45"/>
      <c r="P737" s="45"/>
    </row>
    <row r="738" spans="14:16" ht="16">
      <c r="N738" s="45"/>
      <c r="P738" s="45"/>
    </row>
    <row r="739" spans="14:16" ht="16">
      <c r="N739" s="45"/>
      <c r="P739" s="45"/>
    </row>
    <row r="740" spans="14:16" ht="16">
      <c r="N740" s="45"/>
      <c r="P740" s="45"/>
    </row>
    <row r="741" spans="14:16" ht="16">
      <c r="N741" s="45"/>
      <c r="P741" s="45"/>
    </row>
    <row r="742" spans="14:16" ht="16">
      <c r="N742" s="45"/>
      <c r="P742" s="45"/>
    </row>
    <row r="743" spans="14:16" ht="16">
      <c r="N743" s="45"/>
      <c r="P743" s="45"/>
    </row>
    <row r="744" spans="14:16" ht="16">
      <c r="N744" s="45"/>
      <c r="P744" s="45"/>
    </row>
    <row r="745" spans="14:16" ht="16">
      <c r="N745" s="45"/>
      <c r="P745" s="45"/>
    </row>
    <row r="746" spans="14:16" ht="16">
      <c r="N746" s="45"/>
      <c r="P746" s="45"/>
    </row>
    <row r="747" spans="14:16" ht="16">
      <c r="N747" s="45"/>
      <c r="P747" s="45"/>
    </row>
    <row r="748" spans="14:16" ht="16">
      <c r="N748" s="45"/>
      <c r="P748" s="45"/>
    </row>
    <row r="749" spans="14:16" ht="16">
      <c r="N749" s="45"/>
      <c r="P749" s="45"/>
    </row>
    <row r="750" spans="14:16" ht="16">
      <c r="N750" s="45"/>
      <c r="P750" s="45"/>
    </row>
    <row r="751" spans="14:16" ht="16">
      <c r="N751" s="45"/>
      <c r="P751" s="45"/>
    </row>
    <row r="752" spans="14:16" ht="16">
      <c r="N752" s="45"/>
      <c r="P752" s="45"/>
    </row>
    <row r="753" spans="14:16" ht="16">
      <c r="N753" s="45"/>
      <c r="P753" s="45"/>
    </row>
    <row r="754" spans="14:16" ht="16">
      <c r="N754" s="45"/>
      <c r="P754" s="45"/>
    </row>
    <row r="755" spans="14:16" ht="16">
      <c r="N755" s="45"/>
      <c r="P755" s="45"/>
    </row>
    <row r="756" spans="14:16" ht="16">
      <c r="N756" s="45"/>
      <c r="P756" s="45"/>
    </row>
    <row r="757" spans="14:16" ht="16">
      <c r="N757" s="45"/>
      <c r="P757" s="45"/>
    </row>
    <row r="758" spans="14:16" ht="16">
      <c r="N758" s="45"/>
      <c r="P758" s="45"/>
    </row>
    <row r="759" spans="14:16" ht="16">
      <c r="N759" s="45"/>
      <c r="P759" s="45"/>
    </row>
    <row r="760" spans="14:16" ht="16">
      <c r="N760" s="45"/>
      <c r="P760" s="45"/>
    </row>
    <row r="761" spans="14:16" ht="16">
      <c r="N761" s="45"/>
      <c r="P761" s="45"/>
    </row>
    <row r="762" spans="14:16" ht="16">
      <c r="N762" s="45"/>
      <c r="P762" s="45"/>
    </row>
    <row r="763" spans="14:16" ht="16">
      <c r="N763" s="45"/>
      <c r="P763" s="45"/>
    </row>
    <row r="764" spans="14:16" ht="16">
      <c r="N764" s="45"/>
      <c r="P764" s="45"/>
    </row>
    <row r="765" spans="14:16" ht="16">
      <c r="N765" s="45"/>
      <c r="P765" s="45"/>
    </row>
    <row r="766" spans="14:16" ht="16">
      <c r="N766" s="45"/>
      <c r="P766" s="45"/>
    </row>
    <row r="767" spans="14:16" ht="16">
      <c r="N767" s="45"/>
      <c r="P767" s="45"/>
    </row>
    <row r="768" spans="14:16" ht="16">
      <c r="N768" s="45"/>
      <c r="P768" s="45"/>
    </row>
    <row r="769" spans="14:16" ht="16">
      <c r="N769" s="45"/>
      <c r="P769" s="45"/>
    </row>
    <row r="770" spans="14:16" ht="16">
      <c r="N770" s="45"/>
      <c r="P770" s="45"/>
    </row>
    <row r="771" spans="14:16" ht="16">
      <c r="N771" s="45"/>
      <c r="P771" s="45"/>
    </row>
    <row r="772" spans="14:16" ht="16">
      <c r="N772" s="45"/>
      <c r="P772" s="45"/>
    </row>
    <row r="773" spans="14:16" ht="16">
      <c r="N773" s="45"/>
      <c r="P773" s="45"/>
    </row>
    <row r="774" spans="14:16" ht="16">
      <c r="N774" s="45"/>
      <c r="P774" s="45"/>
    </row>
    <row r="775" spans="14:16" ht="16">
      <c r="N775" s="45"/>
      <c r="P775" s="45"/>
    </row>
    <row r="776" spans="14:16" ht="16">
      <c r="N776" s="45"/>
      <c r="P776" s="45"/>
    </row>
    <row r="777" spans="14:16" ht="16">
      <c r="N777" s="45"/>
      <c r="P777" s="45"/>
    </row>
    <row r="778" spans="14:16" ht="16">
      <c r="N778" s="45"/>
      <c r="P778" s="45"/>
    </row>
    <row r="779" spans="14:16" ht="16">
      <c r="N779" s="45"/>
      <c r="P779" s="45"/>
    </row>
    <row r="780" spans="14:16" ht="16">
      <c r="N780" s="45"/>
      <c r="P780" s="45"/>
    </row>
    <row r="781" spans="14:16" ht="16">
      <c r="N781" s="45"/>
      <c r="P781" s="45"/>
    </row>
    <row r="782" spans="14:16" ht="16">
      <c r="N782" s="45"/>
      <c r="P782" s="45"/>
    </row>
    <row r="783" spans="14:16" ht="16">
      <c r="N783" s="45"/>
      <c r="P783" s="45"/>
    </row>
    <row r="784" spans="14:16" ht="16">
      <c r="N784" s="45"/>
      <c r="P784" s="45"/>
    </row>
    <row r="785" spans="14:16" ht="16">
      <c r="N785" s="45"/>
      <c r="P785" s="45"/>
    </row>
    <row r="786" spans="14:16" ht="16">
      <c r="N786" s="45"/>
      <c r="P786" s="45"/>
    </row>
    <row r="787" spans="14:16" ht="16">
      <c r="N787" s="45"/>
      <c r="P787" s="45"/>
    </row>
    <row r="788" spans="14:16" ht="16">
      <c r="N788" s="45"/>
      <c r="P788" s="45"/>
    </row>
    <row r="789" spans="14:16" ht="16">
      <c r="N789" s="45"/>
      <c r="P789" s="45"/>
    </row>
    <row r="790" spans="14:16" ht="16">
      <c r="N790" s="45"/>
      <c r="P790" s="45"/>
    </row>
    <row r="791" spans="14:16" ht="16">
      <c r="N791" s="45"/>
      <c r="P791" s="45"/>
    </row>
    <row r="792" spans="14:16" ht="16">
      <c r="N792" s="45"/>
      <c r="P792" s="45"/>
    </row>
    <row r="793" spans="14:16" ht="16">
      <c r="N793" s="45"/>
      <c r="P793" s="45"/>
    </row>
    <row r="794" spans="14:16" ht="16">
      <c r="N794" s="45"/>
      <c r="P794" s="45"/>
    </row>
    <row r="795" spans="14:16" ht="16">
      <c r="N795" s="45"/>
      <c r="P795" s="45"/>
    </row>
    <row r="796" spans="14:16" ht="16">
      <c r="N796" s="45"/>
      <c r="P796" s="45"/>
    </row>
    <row r="797" spans="14:16" ht="16">
      <c r="N797" s="45"/>
      <c r="P797" s="45"/>
    </row>
    <row r="798" spans="14:16" ht="16">
      <c r="N798" s="45"/>
      <c r="P798" s="45"/>
    </row>
    <row r="799" spans="14:16" ht="16">
      <c r="N799" s="45"/>
      <c r="P799" s="45"/>
    </row>
    <row r="800" spans="14:16" ht="16">
      <c r="N800" s="45"/>
      <c r="P800" s="45"/>
    </row>
    <row r="801" spans="14:16" ht="16">
      <c r="N801" s="45"/>
      <c r="P801" s="45"/>
    </row>
    <row r="802" spans="14:16" ht="16">
      <c r="N802" s="45"/>
      <c r="P802" s="45"/>
    </row>
    <row r="803" spans="14:16" ht="16">
      <c r="N803" s="45"/>
      <c r="P803" s="45"/>
    </row>
    <row r="804" spans="14:16" ht="16">
      <c r="N804" s="45"/>
      <c r="P804" s="45"/>
    </row>
    <row r="805" spans="14:16" ht="16">
      <c r="N805" s="45"/>
      <c r="P805" s="45"/>
    </row>
    <row r="806" spans="14:16" ht="16">
      <c r="N806" s="45"/>
      <c r="P806" s="45"/>
    </row>
    <row r="807" spans="14:16" ht="16">
      <c r="N807" s="45"/>
      <c r="P807" s="45"/>
    </row>
    <row r="808" spans="14:16" ht="16">
      <c r="N808" s="45"/>
      <c r="P808" s="45"/>
    </row>
    <row r="809" spans="14:16" ht="16">
      <c r="N809" s="45"/>
      <c r="P809" s="45"/>
    </row>
    <row r="810" spans="14:16" ht="16">
      <c r="N810" s="45"/>
      <c r="P810" s="45"/>
    </row>
    <row r="811" spans="14:16" ht="16">
      <c r="N811" s="45"/>
      <c r="P811" s="45"/>
    </row>
    <row r="812" spans="14:16" ht="16">
      <c r="N812" s="45"/>
      <c r="P812" s="45"/>
    </row>
    <row r="813" spans="14:16" ht="16">
      <c r="N813" s="45"/>
      <c r="P813" s="45"/>
    </row>
    <row r="814" spans="14:16" ht="16">
      <c r="N814" s="45"/>
      <c r="P814" s="45"/>
    </row>
    <row r="815" spans="14:16" ht="16">
      <c r="N815" s="45"/>
      <c r="P815" s="45"/>
    </row>
    <row r="816" spans="14:16" ht="16">
      <c r="N816" s="45"/>
      <c r="P816" s="45"/>
    </row>
    <row r="817" spans="14:16" ht="16">
      <c r="N817" s="45"/>
      <c r="P817" s="45"/>
    </row>
    <row r="818" spans="14:16" ht="16">
      <c r="N818" s="45"/>
      <c r="P818" s="45"/>
    </row>
    <row r="819" spans="14:16" ht="16">
      <c r="N819" s="45"/>
      <c r="P819" s="45"/>
    </row>
    <row r="820" spans="14:16" ht="16">
      <c r="N820" s="45"/>
      <c r="P820" s="45"/>
    </row>
    <row r="821" spans="14:16" ht="16">
      <c r="N821" s="45"/>
      <c r="P821" s="45"/>
    </row>
    <row r="822" spans="14:16" ht="16">
      <c r="N822" s="45"/>
      <c r="P822" s="45"/>
    </row>
    <row r="823" spans="14:16" ht="16">
      <c r="N823" s="45"/>
      <c r="P823" s="45"/>
    </row>
    <row r="824" spans="14:16" ht="16">
      <c r="N824" s="45"/>
      <c r="P824" s="45"/>
    </row>
    <row r="825" spans="14:16" ht="16">
      <c r="N825" s="45"/>
      <c r="P825" s="45"/>
    </row>
    <row r="826" spans="14:16" ht="16">
      <c r="N826" s="45"/>
      <c r="P826" s="45"/>
    </row>
    <row r="827" spans="14:16" ht="16">
      <c r="N827" s="45"/>
      <c r="P827" s="45"/>
    </row>
    <row r="828" spans="14:16" ht="16">
      <c r="N828" s="45"/>
      <c r="P828" s="45"/>
    </row>
    <row r="829" spans="14:16" ht="16">
      <c r="N829" s="45"/>
      <c r="P829" s="45"/>
    </row>
    <row r="830" spans="14:16" ht="16">
      <c r="N830" s="45"/>
      <c r="P830" s="45"/>
    </row>
    <row r="831" spans="14:16" ht="16">
      <c r="N831" s="45"/>
      <c r="P831" s="45"/>
    </row>
    <row r="832" spans="14:16" ht="16">
      <c r="N832" s="45"/>
      <c r="P832" s="45"/>
    </row>
    <row r="833" spans="14:16" ht="16">
      <c r="N833" s="45"/>
      <c r="P833" s="45"/>
    </row>
    <row r="834" spans="14:16" ht="16">
      <c r="N834" s="45"/>
      <c r="P834" s="45"/>
    </row>
    <row r="835" spans="14:16" ht="16">
      <c r="N835" s="45"/>
      <c r="P835" s="45"/>
    </row>
    <row r="836" spans="14:16" ht="16">
      <c r="N836" s="45"/>
      <c r="P836" s="45"/>
    </row>
    <row r="837" spans="14:16" ht="16">
      <c r="N837" s="45"/>
      <c r="P837" s="45"/>
    </row>
    <row r="838" spans="14:16" ht="16">
      <c r="N838" s="45"/>
      <c r="P838" s="45"/>
    </row>
    <row r="839" spans="14:16" ht="16">
      <c r="N839" s="45"/>
      <c r="P839" s="45"/>
    </row>
    <row r="840" spans="14:16" ht="16">
      <c r="N840" s="45"/>
      <c r="P840" s="45"/>
    </row>
    <row r="841" spans="14:16" ht="16">
      <c r="N841" s="45"/>
      <c r="P841" s="45"/>
    </row>
    <row r="842" spans="14:16" ht="16">
      <c r="N842" s="45"/>
      <c r="P842" s="45"/>
    </row>
    <row r="843" spans="14:16" ht="16">
      <c r="N843" s="45"/>
      <c r="P843" s="45"/>
    </row>
    <row r="844" spans="14:16" ht="16">
      <c r="N844" s="45"/>
      <c r="P844" s="45"/>
    </row>
    <row r="845" spans="14:16" ht="16">
      <c r="N845" s="45"/>
      <c r="P845" s="45"/>
    </row>
    <row r="846" spans="14:16" ht="16">
      <c r="N846" s="45"/>
      <c r="P846" s="45"/>
    </row>
    <row r="847" spans="14:16" ht="16">
      <c r="N847" s="45"/>
      <c r="P847" s="45"/>
    </row>
    <row r="848" spans="14:16" ht="16">
      <c r="N848" s="45"/>
      <c r="P848" s="45"/>
    </row>
    <row r="849" spans="14:16" ht="16">
      <c r="N849" s="45"/>
      <c r="P849" s="45"/>
    </row>
    <row r="850" spans="14:16" ht="16">
      <c r="N850" s="45"/>
      <c r="P850" s="45"/>
    </row>
    <row r="851" spans="14:16" ht="16">
      <c r="N851" s="45"/>
      <c r="P851" s="45"/>
    </row>
    <row r="852" spans="14:16" ht="16">
      <c r="N852" s="45"/>
      <c r="P852" s="45"/>
    </row>
    <row r="853" spans="14:16" ht="16">
      <c r="N853" s="45"/>
      <c r="P853" s="45"/>
    </row>
    <row r="854" spans="14:16" ht="16">
      <c r="N854" s="45"/>
      <c r="P854" s="45"/>
    </row>
    <row r="855" spans="14:16" ht="16">
      <c r="N855" s="45"/>
      <c r="P855" s="45"/>
    </row>
    <row r="856" spans="14:16" ht="16">
      <c r="N856" s="45"/>
      <c r="P856" s="45"/>
    </row>
    <row r="857" spans="14:16" ht="16">
      <c r="N857" s="45"/>
      <c r="P857" s="45"/>
    </row>
    <row r="858" spans="14:16" ht="16">
      <c r="N858" s="45"/>
      <c r="P858" s="45"/>
    </row>
    <row r="859" spans="14:16" ht="16">
      <c r="N859" s="45"/>
      <c r="P859" s="45"/>
    </row>
    <row r="860" spans="14:16" ht="16">
      <c r="N860" s="45"/>
      <c r="P860" s="45"/>
    </row>
    <row r="861" spans="14:16" ht="16">
      <c r="N861" s="45"/>
      <c r="P861" s="45"/>
    </row>
    <row r="862" spans="14:16" ht="16">
      <c r="N862" s="45"/>
      <c r="P862" s="45"/>
    </row>
    <row r="863" spans="14:16" ht="16">
      <c r="N863" s="45"/>
      <c r="P863" s="45"/>
    </row>
    <row r="864" spans="14:16" ht="16">
      <c r="N864" s="45"/>
      <c r="P864" s="45"/>
    </row>
    <row r="865" spans="14:16" ht="16">
      <c r="N865" s="45"/>
      <c r="P865" s="45"/>
    </row>
    <row r="866" spans="14:16" ht="16">
      <c r="N866" s="45"/>
      <c r="P866" s="45"/>
    </row>
    <row r="867" spans="14:16" ht="16">
      <c r="N867" s="45"/>
      <c r="P867" s="45"/>
    </row>
    <row r="868" spans="14:16" ht="16">
      <c r="N868" s="45"/>
      <c r="P868" s="45"/>
    </row>
    <row r="869" spans="14:16" ht="16">
      <c r="N869" s="45"/>
      <c r="P869" s="45"/>
    </row>
    <row r="870" spans="14:16" ht="16">
      <c r="N870" s="45"/>
      <c r="P870" s="45"/>
    </row>
    <row r="871" spans="14:16" ht="16">
      <c r="N871" s="45"/>
      <c r="P871" s="45"/>
    </row>
    <row r="872" spans="14:16" ht="16">
      <c r="N872" s="45"/>
      <c r="P872" s="45"/>
    </row>
    <row r="873" spans="14:16" ht="16">
      <c r="N873" s="45"/>
      <c r="P873" s="45"/>
    </row>
    <row r="874" spans="14:16" ht="16">
      <c r="N874" s="45"/>
      <c r="P874" s="45"/>
    </row>
    <row r="875" spans="14:16" ht="16">
      <c r="N875" s="45"/>
      <c r="P875" s="45"/>
    </row>
    <row r="876" spans="14:16" ht="16">
      <c r="N876" s="45"/>
      <c r="P876" s="45"/>
    </row>
    <row r="877" spans="14:16" ht="16">
      <c r="N877" s="45"/>
      <c r="P877" s="45"/>
    </row>
    <row r="878" spans="14:16" ht="16">
      <c r="N878" s="45"/>
      <c r="P878" s="45"/>
    </row>
    <row r="879" spans="14:16" ht="16">
      <c r="N879" s="45"/>
      <c r="P879" s="45"/>
    </row>
    <row r="880" spans="14:16" ht="16">
      <c r="N880" s="45"/>
      <c r="P880" s="45"/>
    </row>
    <row r="881" spans="14:16" ht="16">
      <c r="N881" s="45"/>
      <c r="P881" s="45"/>
    </row>
    <row r="882" spans="14:16" ht="16">
      <c r="N882" s="45"/>
      <c r="P882" s="45"/>
    </row>
    <row r="883" spans="14:16" ht="16">
      <c r="N883" s="45"/>
      <c r="P883" s="45"/>
    </row>
    <row r="884" spans="14:16" ht="16">
      <c r="N884" s="45"/>
      <c r="P884" s="45"/>
    </row>
    <row r="885" spans="14:16" ht="16">
      <c r="N885" s="45"/>
      <c r="P885" s="45"/>
    </row>
    <row r="886" spans="14:16" ht="16">
      <c r="N886" s="45"/>
      <c r="P886" s="45"/>
    </row>
    <row r="887" spans="14:16" ht="16">
      <c r="N887" s="45"/>
      <c r="P887" s="45"/>
    </row>
    <row r="888" spans="14:16" ht="16">
      <c r="N888" s="45"/>
      <c r="P888" s="45"/>
    </row>
    <row r="889" spans="14:16" ht="16">
      <c r="N889" s="45"/>
      <c r="P889" s="45"/>
    </row>
    <row r="890" spans="14:16" ht="16">
      <c r="N890" s="45"/>
      <c r="P890" s="45"/>
    </row>
    <row r="891" spans="14:16" ht="16">
      <c r="N891" s="45"/>
      <c r="P891" s="45"/>
    </row>
    <row r="892" spans="14:16" ht="16">
      <c r="N892" s="45"/>
      <c r="P892" s="45"/>
    </row>
    <row r="893" spans="14:16" ht="16">
      <c r="N893" s="45"/>
      <c r="P893" s="45"/>
    </row>
    <row r="894" spans="14:16" ht="16">
      <c r="N894" s="45"/>
      <c r="P894" s="45"/>
    </row>
    <row r="895" spans="14:16" ht="16">
      <c r="N895" s="45"/>
      <c r="P895" s="45"/>
    </row>
    <row r="896" spans="14:16" ht="16">
      <c r="N896" s="45"/>
      <c r="P896" s="45"/>
    </row>
    <row r="897" spans="14:16" ht="16">
      <c r="N897" s="45"/>
      <c r="P897" s="45"/>
    </row>
    <row r="898" spans="14:16" ht="16">
      <c r="N898" s="45"/>
      <c r="P898" s="45"/>
    </row>
    <row r="899" spans="14:16" ht="16">
      <c r="N899" s="45"/>
      <c r="P899" s="45"/>
    </row>
    <row r="900" spans="14:16" ht="16">
      <c r="N900" s="45"/>
      <c r="P900" s="45"/>
    </row>
    <row r="901" spans="14:16" ht="16">
      <c r="N901" s="45"/>
      <c r="P901" s="45"/>
    </row>
    <row r="902" spans="14:16" ht="16">
      <c r="N902" s="45"/>
      <c r="P902" s="45"/>
    </row>
    <row r="903" spans="14:16" ht="16">
      <c r="N903" s="45"/>
      <c r="P903" s="45"/>
    </row>
    <row r="904" spans="14:16" ht="16">
      <c r="N904" s="45"/>
      <c r="P904" s="45"/>
    </row>
    <row r="905" spans="14:16" ht="16">
      <c r="N905" s="45"/>
      <c r="P905" s="45"/>
    </row>
    <row r="906" spans="14:16" ht="16">
      <c r="N906" s="45"/>
      <c r="P906" s="45"/>
    </row>
    <row r="907" spans="14:16" ht="16">
      <c r="N907" s="45"/>
      <c r="P907" s="45"/>
    </row>
    <row r="908" spans="14:16" ht="16">
      <c r="N908" s="45"/>
      <c r="P908" s="45"/>
    </row>
    <row r="909" spans="14:16" ht="16">
      <c r="N909" s="45"/>
      <c r="P909" s="45"/>
    </row>
    <row r="910" spans="14:16" ht="16">
      <c r="N910" s="45"/>
      <c r="P910" s="45"/>
    </row>
    <row r="911" spans="14:16" ht="16">
      <c r="N911" s="45"/>
      <c r="P911" s="45"/>
    </row>
    <row r="912" spans="14:16" ht="16">
      <c r="N912" s="45"/>
      <c r="P912" s="45"/>
    </row>
    <row r="913" spans="14:16" ht="16">
      <c r="N913" s="45"/>
      <c r="P913" s="45"/>
    </row>
    <row r="914" spans="14:16" ht="16">
      <c r="N914" s="45"/>
      <c r="P914" s="45"/>
    </row>
    <row r="915" spans="14:16" ht="16">
      <c r="N915" s="45"/>
      <c r="P915" s="45"/>
    </row>
    <row r="916" spans="14:16" ht="16">
      <c r="N916" s="45"/>
      <c r="P916" s="45"/>
    </row>
    <row r="917" spans="14:16" ht="16">
      <c r="N917" s="45"/>
      <c r="P917" s="45"/>
    </row>
    <row r="918" spans="14:16" ht="16">
      <c r="N918" s="45"/>
      <c r="P918" s="45"/>
    </row>
    <row r="919" spans="14:16" ht="16">
      <c r="N919" s="45"/>
      <c r="P919" s="45"/>
    </row>
    <row r="920" spans="14:16" ht="16">
      <c r="N920" s="45"/>
      <c r="P920" s="45"/>
    </row>
    <row r="921" spans="14:16" ht="16">
      <c r="N921" s="45"/>
      <c r="P921" s="45"/>
    </row>
    <row r="922" spans="14:16" ht="16">
      <c r="N922" s="45"/>
      <c r="P922" s="45"/>
    </row>
    <row r="923" spans="14:16" ht="16">
      <c r="N923" s="45"/>
      <c r="P923" s="45"/>
    </row>
    <row r="924" spans="14:16" ht="16">
      <c r="N924" s="45"/>
      <c r="P924" s="45"/>
    </row>
    <row r="925" spans="14:16" ht="16">
      <c r="N925" s="45"/>
      <c r="P925" s="45"/>
    </row>
    <row r="926" spans="14:16" ht="16">
      <c r="N926" s="45"/>
      <c r="P926" s="45"/>
    </row>
    <row r="927" spans="14:16" ht="16">
      <c r="N927" s="45"/>
      <c r="P927" s="45"/>
    </row>
    <row r="928" spans="14:16" ht="16">
      <c r="N928" s="45"/>
      <c r="P928" s="45"/>
    </row>
    <row r="929" spans="14:16" ht="16">
      <c r="N929" s="45"/>
      <c r="P929" s="45"/>
    </row>
    <row r="930" spans="14:16" ht="16">
      <c r="N930" s="45"/>
      <c r="P930" s="45"/>
    </row>
    <row r="931" spans="14:16" ht="16">
      <c r="N931" s="45"/>
      <c r="P931" s="45"/>
    </row>
    <row r="932" spans="14:16" ht="16">
      <c r="N932" s="45"/>
      <c r="P932" s="45"/>
    </row>
    <row r="933" spans="14:16" ht="16">
      <c r="N933" s="45"/>
      <c r="P933" s="45"/>
    </row>
    <row r="934" spans="14:16" ht="16">
      <c r="N934" s="45"/>
      <c r="P934" s="45"/>
    </row>
    <row r="935" spans="14:16" ht="16">
      <c r="N935" s="45"/>
      <c r="P935" s="45"/>
    </row>
    <row r="936" spans="14:16" ht="16">
      <c r="N936" s="45"/>
      <c r="P936" s="45"/>
    </row>
    <row r="937" spans="14:16" ht="16">
      <c r="N937" s="45"/>
      <c r="P937" s="45"/>
    </row>
    <row r="938" spans="14:16" ht="16">
      <c r="N938" s="45"/>
      <c r="P938" s="45"/>
    </row>
    <row r="939" spans="14:16" ht="16">
      <c r="N939" s="45"/>
      <c r="P939" s="45"/>
    </row>
    <row r="940" spans="14:16" ht="16">
      <c r="N940" s="45"/>
      <c r="P940" s="45"/>
    </row>
    <row r="941" spans="14:16" ht="16">
      <c r="N941" s="45"/>
      <c r="P941" s="45"/>
    </row>
    <row r="942" spans="14:16" ht="16">
      <c r="N942" s="45"/>
      <c r="P942" s="45"/>
    </row>
    <row r="943" spans="14:16" ht="16">
      <c r="N943" s="45"/>
      <c r="P943" s="45"/>
    </row>
    <row r="944" spans="14:16" ht="16">
      <c r="N944" s="45"/>
      <c r="P944" s="45"/>
    </row>
    <row r="945" spans="14:16" ht="16">
      <c r="N945" s="45"/>
      <c r="P945" s="45"/>
    </row>
    <row r="946" spans="14:16" ht="16">
      <c r="N946" s="45"/>
      <c r="P946" s="45"/>
    </row>
    <row r="947" spans="14:16" ht="16">
      <c r="N947" s="45"/>
      <c r="P947" s="45"/>
    </row>
    <row r="948" spans="14:16" ht="16">
      <c r="N948" s="45"/>
      <c r="P948" s="45"/>
    </row>
    <row r="949" spans="14:16" ht="16">
      <c r="N949" s="45"/>
      <c r="P949" s="45"/>
    </row>
    <row r="950" spans="14:16" ht="16">
      <c r="N950" s="45"/>
      <c r="P950" s="45"/>
    </row>
    <row r="951" spans="14:16" ht="16">
      <c r="N951" s="45"/>
      <c r="P951" s="45"/>
    </row>
    <row r="952" spans="14:16" ht="16">
      <c r="N952" s="45"/>
      <c r="P952" s="45"/>
    </row>
    <row r="953" spans="14:16" ht="16">
      <c r="N953" s="45"/>
      <c r="P953" s="45"/>
    </row>
    <row r="954" spans="14:16" ht="16">
      <c r="N954" s="45"/>
      <c r="P954" s="45"/>
    </row>
    <row r="955" spans="14:16" ht="16">
      <c r="N955" s="45"/>
      <c r="P955" s="45"/>
    </row>
    <row r="956" spans="14:16" ht="16">
      <c r="N956" s="45"/>
      <c r="P956" s="45"/>
    </row>
    <row r="957" spans="14:16" ht="16">
      <c r="N957" s="45"/>
      <c r="P957" s="45"/>
    </row>
    <row r="958" spans="14:16" ht="16">
      <c r="N958" s="45"/>
      <c r="P958" s="45"/>
    </row>
    <row r="959" spans="14:16" ht="16">
      <c r="N959" s="45"/>
      <c r="P959" s="45"/>
    </row>
    <row r="960" spans="14:16" ht="16">
      <c r="N960" s="45"/>
      <c r="P960" s="45"/>
    </row>
    <row r="961" spans="14:16" ht="16">
      <c r="N961" s="45"/>
      <c r="P961" s="45"/>
    </row>
    <row r="962" spans="14:16" ht="16">
      <c r="N962" s="45"/>
      <c r="P962" s="45"/>
    </row>
    <row r="963" spans="14:16" ht="16">
      <c r="N963" s="45"/>
      <c r="P963" s="45"/>
    </row>
  </sheetData>
  <mergeCells count="42">
    <mergeCell ref="B66:Q66"/>
    <mergeCell ref="N16:N18"/>
    <mergeCell ref="O16:O18"/>
    <mergeCell ref="P22:P24"/>
    <mergeCell ref="P26:P28"/>
    <mergeCell ref="Q26:Q28"/>
    <mergeCell ref="P16:P18"/>
    <mergeCell ref="Q16:Q18"/>
    <mergeCell ref="N19:N21"/>
    <mergeCell ref="O19:O21"/>
    <mergeCell ref="P19:P21"/>
    <mergeCell ref="Q19:Q21"/>
    <mergeCell ref="N22:N24"/>
    <mergeCell ref="O22:O24"/>
    <mergeCell ref="Q22:Q24"/>
    <mergeCell ref="N10:N12"/>
    <mergeCell ref="N13:N15"/>
    <mergeCell ref="O13:O15"/>
    <mergeCell ref="P13:P15"/>
    <mergeCell ref="Q13:Q15"/>
    <mergeCell ref="O10:O12"/>
    <mergeCell ref="P10:P12"/>
    <mergeCell ref="Q10:Q12"/>
    <mergeCell ref="O4:O6"/>
    <mergeCell ref="P4:P6"/>
    <mergeCell ref="Q4:Q6"/>
    <mergeCell ref="K5:L5"/>
    <mergeCell ref="N7:N9"/>
    <mergeCell ref="O7:O9"/>
    <mergeCell ref="P7:P9"/>
    <mergeCell ref="Q7:Q9"/>
    <mergeCell ref="G4:H4"/>
    <mergeCell ref="G5:H5"/>
    <mergeCell ref="K3:L3"/>
    <mergeCell ref="K4:L4"/>
    <mergeCell ref="N4:N6"/>
    <mergeCell ref="B2:H2"/>
    <mergeCell ref="J2:L2"/>
    <mergeCell ref="N2:Q2"/>
    <mergeCell ref="G3:H3"/>
    <mergeCell ref="N3:O3"/>
    <mergeCell ref="P3:Q3"/>
  </mergeCells>
  <phoneticPr fontId="16" type="noConversion"/>
  <hyperlinks>
    <hyperlink ref="B66:Q66" r:id="rId1" display="ここをクリックして Smartsheet で作成" xr:uid="{3F0C3ACD-B1B8-45EB-A7EE-CA2449AAE86F}"/>
  </hyperlinks>
  <pageMargins left="0.25" right="0.25" top="0.25" bottom="0.25" header="0" footer="0"/>
  <pageSetup fitToHeight="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1DC00-3D19-9145-A569-7EF452F6B769}">
  <sheetPr>
    <tabColor theme="1" tint="0.249977111117893"/>
  </sheetPr>
  <dimension ref="B1:B2"/>
  <sheetViews>
    <sheetView showGridLines="0" workbookViewId="0">
      <selection activeCell="B11" sqref="B11"/>
    </sheetView>
  </sheetViews>
  <sheetFormatPr baseColWidth="10" defaultColWidth="9.28515625" defaultRowHeight="15"/>
  <cols>
    <col min="1" max="1" width="2.85546875" style="1" customWidth="1"/>
    <col min="2" max="2" width="75.7109375" style="1" customWidth="1"/>
    <col min="3" max="16384" width="9.28515625" style="1"/>
  </cols>
  <sheetData>
    <row r="1" spans="2:2" ht="20" customHeight="1"/>
    <row r="2" spans="2:2" ht="105" customHeight="1">
      <c r="B2" s="2" t="s">
        <v>115</v>
      </c>
    </row>
  </sheetData>
  <phoneticPr fontId="16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初年度予算カリキュレーター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2020-11-02T00:34:40Z</dcterms:created>
  <dcterms:modified xsi:type="dcterms:W3CDTF">2023-11-11T01:51:28Z</dcterms:modified>
</cp:coreProperties>
</file>