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start-up-business-budget-template - DE,ES,FR,IT,PT,JP/"/>
    </mc:Choice>
  </mc:AlternateContent>
  <xr:revisionPtr revIDLastSave="0" documentId="13_ncr:1_{0AAD5C0B-2E01-424B-B40A-8D530DE46E45}" xr6:coauthVersionLast="47" xr6:coauthVersionMax="47" xr10:uidLastSave="{00000000-0000-0000-0000-000000000000}"/>
  <bookViews>
    <workbookView xWindow="4700" yWindow="520" windowWidth="19160" windowHeight="16260" xr2:uid="{00000000-000D-0000-FFFF-FFFF00000000}"/>
  </bookViews>
  <sheets>
    <sheet name="ビジネス スタートアップ費用" sheetId="1" r:id="rId1"/>
    <sheet name="空白 - ビジネス スタートアップ費用" sheetId="5" r:id="rId2"/>
    <sheet name="– 免責条項 –" sheetId="4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5" i="5" l="1"/>
  <c r="C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D67" i="5"/>
  <c r="D97" i="5"/>
  <c r="D7" i="5"/>
  <c r="C67" i="5"/>
  <c r="C97" i="5"/>
  <c r="C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D29" i="5"/>
  <c r="C29" i="5"/>
  <c r="F28" i="5"/>
  <c r="F27" i="5"/>
  <c r="F26" i="5"/>
  <c r="F25" i="5"/>
  <c r="D23" i="5"/>
  <c r="C23" i="5"/>
  <c r="F22" i="5"/>
  <c r="F21" i="5"/>
  <c r="F20" i="5"/>
  <c r="F19" i="5"/>
  <c r="D17" i="5"/>
  <c r="C17" i="5"/>
  <c r="F16" i="5"/>
  <c r="F15" i="5"/>
  <c r="F14" i="5"/>
  <c r="F13" i="5"/>
  <c r="C31" i="5"/>
  <c r="C6" i="5"/>
  <c r="F7" i="5"/>
  <c r="D31" i="5"/>
  <c r="D6" i="5"/>
  <c r="F6" i="5"/>
  <c r="C8" i="5"/>
  <c r="D94" i="1"/>
  <c r="C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D66" i="1"/>
  <c r="D96" i="1"/>
  <c r="D6" i="1"/>
  <c r="C66" i="1"/>
  <c r="C96" i="1"/>
  <c r="C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D28" i="1"/>
  <c r="C28" i="1"/>
  <c r="F27" i="1"/>
  <c r="F26" i="1"/>
  <c r="F25" i="1"/>
  <c r="F24" i="1"/>
  <c r="D22" i="1"/>
  <c r="C22" i="1"/>
  <c r="F21" i="1"/>
  <c r="F20" i="1"/>
  <c r="F19" i="1"/>
  <c r="F18" i="1"/>
  <c r="D16" i="1"/>
  <c r="C16" i="1"/>
  <c r="F15" i="1"/>
  <c r="F14" i="1"/>
  <c r="F13" i="1"/>
  <c r="F12" i="1"/>
  <c r="D8" i="5"/>
  <c r="D30" i="1"/>
  <c r="D5" i="1"/>
  <c r="C30" i="1"/>
  <c r="C5" i="1"/>
  <c r="C7" i="1"/>
  <c r="F6" i="1"/>
  <c r="D7" i="1"/>
  <c r="F5" i="1"/>
</calcChain>
</file>

<file path=xl/sharedStrings.xml><?xml version="1.0" encoding="utf-8"?>
<sst xmlns="http://schemas.openxmlformats.org/spreadsheetml/2006/main" count="191" uniqueCount="78">
  <si>
    <r>
      <rPr>
        <b/>
        <sz val="11"/>
        <color theme="1"/>
        <rFont val="MS PGothic"/>
        <family val="2"/>
        <charset val="128"/>
      </rPr>
      <t>サマリー</t>
    </r>
  </si>
  <si>
    <r>
      <rPr>
        <b/>
        <sz val="11"/>
        <color theme="0"/>
        <rFont val="MS PGothic"/>
        <family val="2"/>
        <charset val="128"/>
      </rPr>
      <t>予算</t>
    </r>
  </si>
  <si>
    <r>
      <rPr>
        <b/>
        <sz val="11"/>
        <color theme="0"/>
        <rFont val="MS PGothic"/>
        <family val="2"/>
        <charset val="128"/>
      </rPr>
      <t>実績</t>
    </r>
  </si>
  <si>
    <r>
      <rPr>
        <b/>
        <sz val="11"/>
        <color theme="0"/>
        <rFont val="MS PGothic"/>
        <family val="2"/>
        <charset val="128"/>
      </rPr>
      <t>差異</t>
    </r>
  </si>
  <si>
    <r>
      <rPr>
        <sz val="11"/>
        <color theme="1"/>
        <rFont val="MS PGothic"/>
        <family val="2"/>
        <charset val="128"/>
      </rPr>
      <t>資金合計</t>
    </r>
  </si>
  <si>
    <r>
      <rPr>
        <sz val="11"/>
        <color theme="1"/>
        <rFont val="MS PGothic"/>
        <family val="2"/>
        <charset val="128"/>
      </rPr>
      <t>総経費</t>
    </r>
  </si>
  <si>
    <r>
      <rPr>
        <b/>
        <sz val="11"/>
        <color theme="1"/>
        <rFont val="MS PGothic"/>
        <family val="2"/>
        <charset val="128"/>
      </rPr>
      <t>差額</t>
    </r>
    <r>
      <rPr>
        <b/>
        <sz val="11"/>
        <color theme="1"/>
        <rFont val="Century Gothic"/>
        <family val="2"/>
      </rPr>
      <t xml:space="preserve"> </t>
    </r>
    <r>
      <rPr>
        <sz val="10"/>
        <color theme="1"/>
        <rFont val="Century Gothic"/>
        <family val="2"/>
      </rPr>
      <t>(</t>
    </r>
    <r>
      <rPr>
        <sz val="10"/>
        <color theme="1"/>
        <rFont val="MS PGothic"/>
        <family val="2"/>
        <charset val="128"/>
      </rPr>
      <t>資金</t>
    </r>
    <r>
      <rPr>
        <sz val="10"/>
        <color theme="1"/>
        <rFont val="Century Gothic"/>
        <family val="2"/>
      </rPr>
      <t xml:space="preserve"> - </t>
    </r>
    <r>
      <rPr>
        <sz val="10"/>
        <color theme="1"/>
        <rFont val="MS PGothic"/>
        <family val="2"/>
        <charset val="128"/>
      </rPr>
      <t>経費</t>
    </r>
    <r>
      <rPr>
        <sz val="10"/>
        <color theme="1"/>
        <rFont val="Century Gothic"/>
        <family val="2"/>
      </rPr>
      <t>)</t>
    </r>
  </si>
  <si>
    <r>
      <rPr>
        <b/>
        <sz val="11"/>
        <color theme="0"/>
        <rFont val="MS PGothic"/>
        <family val="2"/>
        <charset val="128"/>
      </rPr>
      <t>資金調達</t>
    </r>
  </si>
  <si>
    <r>
      <t xml:space="preserve">( </t>
    </r>
    <r>
      <rPr>
        <sz val="9"/>
        <color theme="0"/>
        <rFont val="MS PGothic"/>
        <family val="2"/>
        <charset val="128"/>
      </rPr>
      <t>実績</t>
    </r>
    <r>
      <rPr>
        <sz val="9"/>
        <color theme="0"/>
        <rFont val="Century Gothic"/>
        <family val="2"/>
      </rPr>
      <t xml:space="preserve"> - </t>
    </r>
    <r>
      <rPr>
        <sz val="9"/>
        <color theme="0"/>
        <rFont val="MS PGothic"/>
        <family val="2"/>
        <charset val="128"/>
      </rPr>
      <t>予算</t>
    </r>
    <r>
      <rPr>
        <sz val="9"/>
        <color theme="0"/>
        <rFont val="Century Gothic"/>
        <family val="2"/>
      </rPr>
      <t xml:space="preserve"> )</t>
    </r>
  </si>
  <si>
    <r>
      <rPr>
        <b/>
        <sz val="11"/>
        <color theme="1"/>
        <rFont val="MS PGothic"/>
        <family val="2"/>
        <charset val="128"/>
      </rPr>
      <t>投資家</t>
    </r>
  </si>
  <si>
    <r>
      <rPr>
        <sz val="11"/>
        <color theme="1"/>
        <rFont val="MS PGothic"/>
        <family val="2"/>
        <charset val="128"/>
      </rPr>
      <t>投資家</t>
    </r>
    <r>
      <rPr>
        <sz val="11"/>
        <color theme="1"/>
        <rFont val="Century Gothic"/>
        <family val="2"/>
      </rPr>
      <t xml:space="preserve"> 1</t>
    </r>
  </si>
  <si>
    <r>
      <rPr>
        <sz val="11"/>
        <color theme="1"/>
        <rFont val="MS PGothic"/>
        <family val="2"/>
        <charset val="128"/>
      </rPr>
      <t>投資家</t>
    </r>
    <r>
      <rPr>
        <sz val="11"/>
        <color theme="1"/>
        <rFont val="Century Gothic"/>
        <family val="2"/>
      </rPr>
      <t xml:space="preserve"> 2</t>
    </r>
  </si>
  <si>
    <r>
      <rPr>
        <sz val="11"/>
        <color theme="1"/>
        <rFont val="MS PGothic"/>
        <family val="2"/>
        <charset val="128"/>
      </rPr>
      <t>投資家</t>
    </r>
    <r>
      <rPr>
        <sz val="11"/>
        <color theme="1"/>
        <rFont val="Century Gothic"/>
        <family val="2"/>
      </rPr>
      <t xml:space="preserve"> 3</t>
    </r>
  </si>
  <si>
    <r>
      <rPr>
        <sz val="11"/>
        <color theme="1"/>
        <rFont val="MS PGothic"/>
        <family val="2"/>
        <charset val="128"/>
      </rPr>
      <t>投資家</t>
    </r>
    <r>
      <rPr>
        <sz val="11"/>
        <color theme="1"/>
        <rFont val="Century Gothic"/>
        <family val="2"/>
      </rPr>
      <t xml:space="preserve"> 4</t>
    </r>
  </si>
  <si>
    <r>
      <rPr>
        <b/>
        <sz val="11"/>
        <color theme="1"/>
        <rFont val="MS PGothic"/>
        <family val="2"/>
        <charset val="128"/>
      </rPr>
      <t>ローン</t>
    </r>
  </si>
  <si>
    <r>
      <rPr>
        <sz val="11"/>
        <color theme="1"/>
        <rFont val="MS PGothic"/>
        <family val="2"/>
        <charset val="128"/>
      </rPr>
      <t>ローン</t>
    </r>
    <r>
      <rPr>
        <sz val="11"/>
        <color theme="1"/>
        <rFont val="Century Gothic"/>
        <family val="2"/>
      </rPr>
      <t xml:space="preserve"> 1</t>
    </r>
  </si>
  <si>
    <r>
      <rPr>
        <sz val="11"/>
        <color theme="1"/>
        <rFont val="MS PGothic"/>
        <family val="2"/>
        <charset val="128"/>
      </rPr>
      <t>ローン</t>
    </r>
    <r>
      <rPr>
        <sz val="11"/>
        <color theme="1"/>
        <rFont val="Century Gothic"/>
        <family val="2"/>
      </rPr>
      <t xml:space="preserve"> 2</t>
    </r>
  </si>
  <si>
    <r>
      <rPr>
        <sz val="11"/>
        <color theme="1"/>
        <rFont val="MS PGothic"/>
        <family val="2"/>
        <charset val="128"/>
      </rPr>
      <t>ローン</t>
    </r>
    <r>
      <rPr>
        <sz val="11"/>
        <color theme="1"/>
        <rFont val="Century Gothic"/>
        <family val="2"/>
      </rPr>
      <t xml:space="preserve"> 3</t>
    </r>
  </si>
  <si>
    <r>
      <rPr>
        <sz val="11"/>
        <color theme="1"/>
        <rFont val="MS PGothic"/>
        <family val="2"/>
        <charset val="128"/>
      </rPr>
      <t>ローン</t>
    </r>
    <r>
      <rPr>
        <sz val="11"/>
        <color theme="1"/>
        <rFont val="Century Gothic"/>
        <family val="2"/>
      </rPr>
      <t xml:space="preserve"> 4</t>
    </r>
  </si>
  <si>
    <r>
      <rPr>
        <b/>
        <sz val="11"/>
        <color theme="1"/>
        <rFont val="MS PGothic"/>
        <family val="2"/>
        <charset val="128"/>
      </rPr>
      <t>その他</t>
    </r>
  </si>
  <si>
    <r>
      <rPr>
        <sz val="11"/>
        <color theme="1"/>
        <rFont val="MS PGothic"/>
        <family val="2"/>
        <charset val="128"/>
      </rPr>
      <t>その他</t>
    </r>
    <r>
      <rPr>
        <sz val="11"/>
        <color theme="1"/>
        <rFont val="Century Gothic"/>
        <family val="2"/>
      </rPr>
      <t xml:space="preserve"> 1</t>
    </r>
  </si>
  <si>
    <r>
      <rPr>
        <sz val="11"/>
        <color theme="1"/>
        <rFont val="MS PGothic"/>
        <family val="2"/>
        <charset val="128"/>
      </rPr>
      <t>その他</t>
    </r>
    <r>
      <rPr>
        <sz val="11"/>
        <color theme="1"/>
        <rFont val="Century Gothic"/>
        <family val="2"/>
      </rPr>
      <t xml:space="preserve"> 2</t>
    </r>
  </si>
  <si>
    <r>
      <rPr>
        <sz val="11"/>
        <color theme="1"/>
        <rFont val="MS PGothic"/>
        <family val="2"/>
        <charset val="128"/>
      </rPr>
      <t>その他</t>
    </r>
    <r>
      <rPr>
        <sz val="11"/>
        <color theme="1"/>
        <rFont val="Century Gothic"/>
        <family val="2"/>
      </rPr>
      <t xml:space="preserve"> 3</t>
    </r>
  </si>
  <si>
    <r>
      <rPr>
        <sz val="11"/>
        <color theme="1"/>
        <rFont val="MS PGothic"/>
        <family val="2"/>
        <charset val="128"/>
      </rPr>
      <t>その他</t>
    </r>
    <r>
      <rPr>
        <sz val="11"/>
        <color theme="1"/>
        <rFont val="Century Gothic"/>
        <family val="2"/>
      </rPr>
      <t xml:space="preserve"> 4</t>
    </r>
  </si>
  <si>
    <r>
      <rPr>
        <b/>
        <sz val="11"/>
        <color theme="0"/>
        <rFont val="MS PGothic"/>
        <family val="2"/>
        <charset val="128"/>
      </rPr>
      <t>合計</t>
    </r>
  </si>
  <si>
    <r>
      <rPr>
        <b/>
        <sz val="11"/>
        <color theme="0"/>
        <rFont val="MS PGothic"/>
        <family val="2"/>
        <charset val="128"/>
      </rPr>
      <t>経費</t>
    </r>
  </si>
  <si>
    <r>
      <t xml:space="preserve">( </t>
    </r>
    <r>
      <rPr>
        <sz val="9"/>
        <color theme="0"/>
        <rFont val="MS PGothic"/>
        <family val="2"/>
        <charset val="128"/>
      </rPr>
      <t>予算</t>
    </r>
    <r>
      <rPr>
        <sz val="9"/>
        <color theme="0"/>
        <rFont val="Century Gothic"/>
        <family val="2"/>
      </rPr>
      <t xml:space="preserve"> - </t>
    </r>
    <r>
      <rPr>
        <sz val="9"/>
        <color theme="0"/>
        <rFont val="MS PGothic"/>
        <family val="2"/>
        <charset val="128"/>
      </rPr>
      <t>実績</t>
    </r>
    <r>
      <rPr>
        <sz val="9"/>
        <color theme="0"/>
        <rFont val="Century Gothic"/>
        <family val="2"/>
      </rPr>
      <t xml:space="preserve"> )</t>
    </r>
  </si>
  <si>
    <r>
      <rPr>
        <b/>
        <sz val="11"/>
        <color theme="1"/>
        <rFont val="MS PGothic"/>
        <family val="2"/>
        <charset val="128"/>
      </rPr>
      <t>変動費</t>
    </r>
  </si>
  <si>
    <r>
      <rPr>
        <sz val="11"/>
        <color theme="1"/>
        <rFont val="MS PGothic"/>
        <family val="2"/>
        <charset val="128"/>
      </rPr>
      <t>ブランディング</t>
    </r>
  </si>
  <si>
    <r>
      <rPr>
        <sz val="11"/>
        <color theme="1"/>
        <rFont val="MS PGothic"/>
        <family val="2"/>
        <charset val="128"/>
      </rPr>
      <t>相談</t>
    </r>
  </si>
  <si>
    <r>
      <rPr>
        <sz val="11"/>
        <color theme="1"/>
        <rFont val="MS PGothic"/>
        <family val="2"/>
        <charset val="128"/>
      </rPr>
      <t>緊急時対応準備金</t>
    </r>
  </si>
  <si>
    <r>
      <rPr>
        <sz val="11"/>
        <color theme="1"/>
        <rFont val="MS PGothic"/>
        <family val="2"/>
        <charset val="128"/>
      </rPr>
      <t>装飾</t>
    </r>
  </si>
  <si>
    <r>
      <rPr>
        <sz val="11"/>
        <color theme="1"/>
        <rFont val="MS PGothic"/>
        <family val="2"/>
        <charset val="128"/>
      </rPr>
      <t>機器</t>
    </r>
  </si>
  <si>
    <r>
      <rPr>
        <sz val="11"/>
        <color theme="1"/>
        <rFont val="MS PGothic"/>
        <family val="2"/>
        <charset val="128"/>
      </rPr>
      <t>家具</t>
    </r>
  </si>
  <si>
    <r>
      <rPr>
        <sz val="11"/>
        <color theme="1"/>
        <rFont val="MS PGothic"/>
        <family val="2"/>
        <charset val="128"/>
      </rPr>
      <t>保険料</t>
    </r>
  </si>
  <si>
    <r>
      <rPr>
        <sz val="11"/>
        <color theme="1"/>
        <rFont val="MS PGothic"/>
        <family val="2"/>
        <charset val="128"/>
      </rPr>
      <t>広告の立ち上げ</t>
    </r>
  </si>
  <si>
    <r>
      <rPr>
        <sz val="11"/>
        <color theme="1"/>
        <rFont val="MS PGothic"/>
        <family val="2"/>
        <charset val="128"/>
      </rPr>
      <t>法的手数料</t>
    </r>
  </si>
  <si>
    <r>
      <rPr>
        <sz val="11"/>
        <color theme="1"/>
        <rFont val="MS PGothic"/>
        <family val="2"/>
        <charset val="128"/>
      </rPr>
      <t>ライセンス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>許可</t>
    </r>
  </si>
  <si>
    <r>
      <rPr>
        <sz val="11"/>
        <color theme="1"/>
        <rFont val="MS PGothic"/>
        <family val="2"/>
        <charset val="128"/>
      </rPr>
      <t>印刷物</t>
    </r>
  </si>
  <si>
    <r>
      <rPr>
        <sz val="11"/>
        <color theme="1"/>
        <rFont val="MS PGothic"/>
        <family val="2"/>
        <charset val="128"/>
      </rPr>
      <t>不動産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>スペースの買収</t>
    </r>
  </si>
  <si>
    <r>
      <rPr>
        <sz val="11"/>
        <color theme="1"/>
        <rFont val="MS PGothic"/>
        <family val="2"/>
        <charset val="128"/>
      </rPr>
      <t>必要なファイリング</t>
    </r>
  </si>
  <si>
    <r>
      <rPr>
        <sz val="11"/>
        <color theme="1"/>
        <rFont val="MS PGothic"/>
        <family val="2"/>
        <charset val="128"/>
      </rPr>
      <t>セキュリティ</t>
    </r>
  </si>
  <si>
    <r>
      <rPr>
        <sz val="11"/>
        <color theme="1"/>
        <rFont val="MS PGothic"/>
        <family val="2"/>
        <charset val="128"/>
      </rPr>
      <t>看板</t>
    </r>
  </si>
  <si>
    <r>
      <rPr>
        <sz val="11"/>
        <color theme="1"/>
        <rFont val="MS PGothic"/>
        <family val="2"/>
        <charset val="128"/>
      </rPr>
      <t>ソフトウェア</t>
    </r>
  </si>
  <si>
    <r>
      <rPr>
        <sz val="11"/>
        <color theme="1"/>
        <rFont val="MS PGothic"/>
        <family val="2"/>
        <charset val="128"/>
      </rPr>
      <t>スペースの準備</t>
    </r>
  </si>
  <si>
    <r>
      <rPr>
        <sz val="11"/>
        <color theme="1"/>
        <rFont val="MS PGothic"/>
        <family val="2"/>
        <charset val="128"/>
      </rPr>
      <t>期首棚卸資産</t>
    </r>
  </si>
  <si>
    <r>
      <rPr>
        <sz val="11"/>
        <color theme="1"/>
        <rFont val="MS PGothic"/>
        <family val="2"/>
        <charset val="128"/>
      </rPr>
      <t>消耗品費</t>
    </r>
  </si>
  <si>
    <r>
      <rPr>
        <sz val="11"/>
        <color theme="1"/>
        <rFont val="MS PGothic"/>
        <family val="2"/>
        <charset val="128"/>
      </rPr>
      <t>テクノロジー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ハードウェア</t>
    </r>
  </si>
  <si>
    <r>
      <rPr>
        <sz val="11"/>
        <color theme="1"/>
        <rFont val="MS PGothic"/>
        <family val="2"/>
        <charset val="128"/>
      </rPr>
      <t>電話セットアップ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>立ち上げ</t>
    </r>
  </si>
  <si>
    <r>
      <rPr>
        <sz val="11"/>
        <color theme="1"/>
        <rFont val="MS PGothic"/>
        <family val="2"/>
        <charset val="128"/>
      </rPr>
      <t>電気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>ガス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>水道セットアップ・入金</t>
    </r>
  </si>
  <si>
    <r>
      <t xml:space="preserve">Web </t>
    </r>
    <r>
      <rPr>
        <sz val="11"/>
        <color theme="1"/>
        <rFont val="MS PGothic"/>
        <family val="2"/>
        <charset val="128"/>
      </rPr>
      <t>開発</t>
    </r>
  </si>
  <si>
    <r>
      <t xml:space="preserve">Web </t>
    </r>
    <r>
      <rPr>
        <sz val="11"/>
        <color theme="1"/>
        <rFont val="MS PGothic"/>
        <family val="2"/>
        <charset val="128"/>
      </rPr>
      <t>ドメイン</t>
    </r>
  </si>
  <si>
    <r>
      <t xml:space="preserve">Web </t>
    </r>
    <r>
      <rPr>
        <sz val="11"/>
        <color theme="1"/>
        <rFont val="MS PGothic"/>
        <family val="2"/>
        <charset val="128"/>
      </rPr>
      <t>ホスティング</t>
    </r>
  </si>
  <si>
    <r>
      <rPr>
        <sz val="11"/>
        <color theme="1"/>
        <rFont val="MS PGothic"/>
        <family val="2"/>
        <charset val="128"/>
      </rPr>
      <t>運転資本</t>
    </r>
  </si>
  <si>
    <r>
      <rPr>
        <sz val="11"/>
        <color theme="1"/>
        <rFont val="MS PGothic"/>
        <family val="2"/>
        <charset val="128"/>
      </rPr>
      <t>その他</t>
    </r>
    <r>
      <rPr>
        <sz val="11"/>
        <color theme="1"/>
        <rFont val="Century Gothic"/>
        <family val="2"/>
      </rPr>
      <t xml:space="preserve"> 5</t>
    </r>
  </si>
  <si>
    <r>
      <rPr>
        <b/>
        <sz val="11"/>
        <color theme="1"/>
        <rFont val="MS PGothic"/>
        <family val="2"/>
        <charset val="128"/>
      </rPr>
      <t>固定費</t>
    </r>
  </si>
  <si>
    <r>
      <rPr>
        <sz val="11"/>
        <color theme="1"/>
        <rFont val="MS PGothic"/>
        <family val="2"/>
        <charset val="128"/>
      </rPr>
      <t>アカウント料金</t>
    </r>
  </si>
  <si>
    <r>
      <rPr>
        <sz val="11"/>
        <color theme="1"/>
        <rFont val="MS PGothic"/>
        <family val="2"/>
        <charset val="128"/>
      </rPr>
      <t>会計手数料</t>
    </r>
  </si>
  <si>
    <r>
      <rPr>
        <sz val="11"/>
        <color theme="1"/>
        <rFont val="MS PGothic"/>
        <family val="2"/>
        <charset val="128"/>
      </rPr>
      <t>広告</t>
    </r>
    <r>
      <rPr>
        <sz val="11"/>
        <color theme="1"/>
        <rFont val="Century Gothic"/>
        <family val="2"/>
      </rPr>
      <t xml:space="preserve"> - </t>
    </r>
    <r>
      <rPr>
        <sz val="11"/>
        <color theme="1"/>
        <rFont val="MS PGothic"/>
        <family val="2"/>
        <charset val="128"/>
      </rPr>
      <t>印刷</t>
    </r>
  </si>
  <si>
    <r>
      <rPr>
        <sz val="11"/>
        <color theme="1"/>
        <rFont val="MS PGothic"/>
        <family val="2"/>
        <charset val="128"/>
      </rPr>
      <t>広告</t>
    </r>
    <r>
      <rPr>
        <sz val="11"/>
        <color theme="1"/>
        <rFont val="Century Gothic"/>
        <family val="2"/>
      </rPr>
      <t xml:space="preserve"> - </t>
    </r>
    <r>
      <rPr>
        <sz val="11"/>
        <color theme="1"/>
        <rFont val="MS PGothic"/>
        <family val="2"/>
        <charset val="128"/>
      </rPr>
      <t>ラジオ、テレビ、ポッドキャスト</t>
    </r>
  </si>
  <si>
    <r>
      <rPr>
        <sz val="11"/>
        <color theme="1"/>
        <rFont val="MS PGothic"/>
        <family val="2"/>
        <charset val="128"/>
      </rPr>
      <t>広告</t>
    </r>
    <r>
      <rPr>
        <sz val="11"/>
        <color theme="1"/>
        <rFont val="Century Gothic"/>
        <family val="2"/>
      </rPr>
      <t xml:space="preserve"> - Web</t>
    </r>
  </si>
  <si>
    <r>
      <rPr>
        <sz val="11"/>
        <color theme="1"/>
        <rFont val="MS PGothic"/>
        <family val="2"/>
        <charset val="128"/>
      </rPr>
      <t>給付金</t>
    </r>
  </si>
  <si>
    <r>
      <rPr>
        <sz val="11"/>
        <color theme="1"/>
        <rFont val="MS PGothic"/>
        <family val="2"/>
        <charset val="128"/>
      </rPr>
      <t>設備</t>
    </r>
    <r>
      <rPr>
        <sz val="11"/>
        <color theme="1"/>
        <rFont val="Century Gothic"/>
        <family val="2"/>
      </rPr>
      <t xml:space="preserve"> - </t>
    </r>
    <r>
      <rPr>
        <sz val="11"/>
        <color theme="1"/>
        <rFont val="MS PGothic"/>
        <family val="2"/>
        <charset val="128"/>
      </rPr>
      <t>その他の購入</t>
    </r>
  </si>
  <si>
    <r>
      <rPr>
        <sz val="11"/>
        <color theme="1"/>
        <rFont val="MS PGothic"/>
        <family val="2"/>
        <charset val="128"/>
      </rPr>
      <t>リース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>賃貸契約</t>
    </r>
  </si>
  <si>
    <r>
      <rPr>
        <sz val="11"/>
        <color theme="1"/>
        <rFont val="MS PGothic"/>
        <family val="2"/>
        <charset val="128"/>
      </rPr>
      <t>ローン利子と元本</t>
    </r>
  </si>
  <si>
    <r>
      <rPr>
        <sz val="11"/>
        <color theme="1"/>
        <rFont val="MS PGothic"/>
        <family val="2"/>
        <charset val="128"/>
      </rPr>
      <t>所有者の給与</t>
    </r>
  </si>
  <si>
    <r>
      <rPr>
        <sz val="11"/>
        <color theme="1"/>
        <rFont val="MS PGothic"/>
        <family val="2"/>
        <charset val="128"/>
      </rPr>
      <t>給与</t>
    </r>
  </si>
  <si>
    <r>
      <rPr>
        <sz val="11"/>
        <color theme="1"/>
        <rFont val="MS PGothic"/>
        <family val="2"/>
        <charset val="128"/>
      </rPr>
      <t>給与税</t>
    </r>
  </si>
  <si>
    <r>
      <rPr>
        <sz val="11"/>
        <color theme="1"/>
        <rFont val="MS PGothic"/>
        <family val="2"/>
        <charset val="128"/>
      </rPr>
      <t>郵便料金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>送料</t>
    </r>
  </si>
  <si>
    <r>
      <rPr>
        <sz val="11"/>
        <color theme="1"/>
        <rFont val="MS PGothic"/>
        <family val="2"/>
        <charset val="128"/>
      </rPr>
      <t>電話料金</t>
    </r>
  </si>
  <si>
    <r>
      <rPr>
        <sz val="11"/>
        <color theme="1"/>
        <rFont val="MS PGothic"/>
        <family val="2"/>
        <charset val="128"/>
      </rPr>
      <t>公共料金</t>
    </r>
  </si>
  <si>
    <r>
      <t xml:space="preserve">Web - </t>
    </r>
    <r>
      <rPr>
        <sz val="11"/>
        <color theme="1"/>
        <rFont val="MS PGothic"/>
        <family val="2"/>
        <charset val="128"/>
      </rPr>
      <t>ホスティング</t>
    </r>
  </si>
  <si>
    <r>
      <t xml:space="preserve">Web - </t>
    </r>
    <r>
      <rPr>
        <sz val="11"/>
        <color theme="1"/>
        <rFont val="MS PGothic"/>
        <family val="2"/>
        <charset val="128"/>
      </rPr>
      <t>メンテナンス</t>
    </r>
  </si>
  <si>
    <r>
      <rPr>
        <sz val="11"/>
        <color theme="1"/>
        <rFont val="MS PGothic"/>
        <family val="2"/>
        <charset val="128"/>
      </rPr>
      <t>電気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>ガス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>水道セットアップ・入金</t>
    </r>
    <phoneticPr fontId="11" type="noConversion"/>
  </si>
  <si>
    <r>
      <rPr>
        <b/>
        <sz val="22"/>
        <color theme="1" tint="0.34998626667073579"/>
        <rFont val="MS PGothic"/>
        <family val="2"/>
        <charset val="128"/>
      </rPr>
      <t>変動費と固定費を含むビジネス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スタートアップ費用テンプレート</t>
    </r>
    <phoneticPr fontId="11" type="noConversion"/>
  </si>
  <si>
    <r>
      <rPr>
        <sz val="11"/>
        <color theme="1" tint="0.34998626667073579"/>
        <rFont val="MS PGothic"/>
        <family val="2"/>
        <charset val="128"/>
      </rPr>
      <t>ユーザーはシェーディングされていないセルのみを入力。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</si>
  <si>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1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</si>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</sst>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_);_(&quot;$&quot;* \(#,##0\);_(&quot;$&quot;* &quot;-&quot;??_);_(@_)"/>
  </numFmts>
  <fonts count="28">
    <font>
      <sz val="12"/>
      <color theme="1"/>
      <name val="Arial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2"/>
      <color theme="10"/>
      <name val="Arial"/>
      <family val="2"/>
    </font>
    <font>
      <sz val="12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sz val="11"/>
      <color theme="1"/>
      <name val="MS PGothic"/>
      <family val="2"/>
      <charset val="128"/>
    </font>
    <font>
      <b/>
      <sz val="11"/>
      <color theme="1"/>
      <name val="MS PGothic"/>
      <family val="2"/>
      <charset val="128"/>
    </font>
    <font>
      <b/>
      <sz val="11"/>
      <color theme="0"/>
      <name val="MS PGothic"/>
      <family val="2"/>
      <charset val="128"/>
    </font>
    <font>
      <sz val="10"/>
      <color theme="1"/>
      <name val="MS PGothic"/>
      <family val="2"/>
      <charset val="128"/>
    </font>
    <font>
      <sz val="9"/>
      <color theme="0"/>
      <name val="MS PGothic"/>
      <family val="2"/>
      <charset val="128"/>
    </font>
    <font>
      <sz val="9"/>
      <name val="宋体"/>
      <family val="3"/>
      <charset val="134"/>
    </font>
    <font>
      <sz val="12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b/>
      <sz val="22"/>
      <color theme="8" tint="-0.499984740745262"/>
      <name val="Century Gothic"/>
      <family val="2"/>
    </font>
    <font>
      <sz val="22"/>
      <color theme="1" tint="0.499984740745262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color theme="0"/>
      <name val="Century Gothic"/>
      <family val="2"/>
    </font>
    <font>
      <sz val="10"/>
      <color theme="1"/>
      <name val="Century Gothic"/>
      <family val="2"/>
    </font>
    <font>
      <sz val="12"/>
      <name val="Century Gothic"/>
      <family val="2"/>
    </font>
    <font>
      <sz val="9"/>
      <color theme="0"/>
      <name val="Century Gothic"/>
      <family val="2"/>
    </font>
    <font>
      <sz val="11"/>
      <color theme="0"/>
      <name val="Century Gothic"/>
      <family val="2"/>
    </font>
    <font>
      <sz val="11"/>
      <color theme="1"/>
      <name val="Century Gothic"/>
      <family val="2"/>
      <charset val="128"/>
    </font>
    <font>
      <sz val="11"/>
      <color theme="1" tint="0.34998626667073579"/>
      <name val="MS PGothic"/>
      <family val="2"/>
      <charset val="128"/>
    </font>
    <font>
      <sz val="11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  <charset val="128"/>
    </font>
    <font>
      <u/>
      <sz val="22"/>
      <color theme="0"/>
      <name val="Century Gothic Bold"/>
    </font>
  </fonts>
  <fills count="1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7F7F7F"/>
        <bgColor rgb="FF7F7F7F"/>
      </patternFill>
    </fill>
    <fill>
      <patternFill patternType="solid">
        <fgColor rgb="FF9E9E9E"/>
        <bgColor rgb="FF9E9E9E"/>
      </patternFill>
    </fill>
    <fill>
      <patternFill patternType="solid">
        <fgColor rgb="FFF0F4CF"/>
        <bgColor rgb="FFF0F4CF"/>
      </patternFill>
    </fill>
    <fill>
      <patternFill patternType="solid">
        <fgColor rgb="FFE1EAA0"/>
        <bgColor rgb="FFE1EAA0"/>
      </patternFill>
    </fill>
    <fill>
      <patternFill patternType="solid">
        <fgColor rgb="FF00BD32"/>
        <bgColor indexed="64"/>
      </patternFill>
    </fill>
    <fill>
      <patternFill patternType="solid">
        <fgColor theme="3"/>
        <bgColor rgb="FF595959"/>
      </patternFill>
    </fill>
    <fill>
      <patternFill patternType="solid">
        <fgColor theme="3"/>
        <bgColor indexed="64"/>
      </patternFill>
    </fill>
    <fill>
      <patternFill patternType="solid">
        <fgColor rgb="FFEAEEF3"/>
        <bgColor rgb="FFD7E7F0"/>
      </patternFill>
    </fill>
    <fill>
      <patternFill patternType="solid">
        <fgColor theme="3" tint="0.79998168889431442"/>
        <bgColor rgb="FFB0D0E2"/>
      </patternFill>
    </fill>
    <fill>
      <patternFill patternType="solid">
        <fgColor rgb="FF00BD32"/>
        <bgColor theme="5"/>
      </patternFill>
    </fill>
    <fill>
      <patternFill patternType="solid">
        <fgColor rgb="FFEAEEF3"/>
        <bgColor rgb="FFF2F2F2"/>
      </patternFill>
    </fill>
    <fill>
      <patternFill patternType="solid">
        <fgColor theme="3" tint="0.79998168889431442"/>
        <bgColor rgb="FFF2F2F2"/>
      </patternFill>
    </fill>
    <fill>
      <patternFill patternType="solid">
        <fgColor rgb="FFE1EAA0"/>
        <bgColor rgb="FFF2F2F2"/>
      </patternFill>
    </fill>
    <fill>
      <patternFill patternType="solid">
        <fgColor rgb="FFF0F4CF"/>
        <bgColor rgb="FFF2F2F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2" fillId="0" borderId="5"/>
    <xf numFmtId="0" fontId="3" fillId="0" borderId="5" applyNumberFormat="0" applyFill="0" applyBorder="0" applyAlignment="0" applyProtection="0"/>
  </cellStyleXfs>
  <cellXfs count="49">
    <xf numFmtId="0" fontId="0" fillId="0" borderId="0" xfId="0"/>
    <xf numFmtId="0" fontId="2" fillId="0" borderId="5" xfId="1"/>
    <xf numFmtId="0" fontId="1" fillId="0" borderId="6" xfId="1" applyFont="1" applyBorder="1" applyAlignment="1">
      <alignment horizontal="left" vertical="center" wrapText="1" indent="2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2" fillId="0" borderId="0" xfId="0" applyFont="1"/>
    <xf numFmtId="0" fontId="16" fillId="0" borderId="0" xfId="0" applyFont="1" applyAlignment="1">
      <alignment horizontal="left" vertical="center"/>
    </xf>
    <xf numFmtId="164" fontId="12" fillId="0" borderId="0" xfId="0" applyNumberFormat="1" applyFont="1"/>
    <xf numFmtId="0" fontId="17" fillId="2" borderId="1" xfId="0" applyFont="1" applyFill="1" applyBorder="1" applyAlignment="1">
      <alignment horizontal="left" vertical="center"/>
    </xf>
    <xf numFmtId="0" fontId="18" fillId="3" borderId="7" xfId="0" applyFont="1" applyFill="1" applyBorder="1" applyAlignment="1">
      <alignment horizontal="center" vertical="center"/>
    </xf>
    <xf numFmtId="164" fontId="16" fillId="13" borderId="7" xfId="0" applyNumberFormat="1" applyFont="1" applyFill="1" applyBorder="1" applyAlignment="1">
      <alignment vertical="center"/>
    </xf>
    <xf numFmtId="164" fontId="16" fillId="14" borderId="7" xfId="0" applyNumberFormat="1" applyFont="1" applyFill="1" applyBorder="1" applyAlignment="1">
      <alignment vertical="center"/>
    </xf>
    <xf numFmtId="164" fontId="16" fillId="16" borderId="7" xfId="0" applyNumberFormat="1" applyFont="1" applyFill="1" applyBorder="1" applyAlignment="1">
      <alignment vertical="center"/>
    </xf>
    <xf numFmtId="164" fontId="16" fillId="15" borderId="7" xfId="0" applyNumberFormat="1" applyFont="1" applyFill="1" applyBorder="1" applyAlignment="1">
      <alignment vertical="center"/>
    </xf>
    <xf numFmtId="164" fontId="17" fillId="2" borderId="1" xfId="0" applyNumberFormat="1" applyFont="1" applyFill="1" applyBorder="1" applyAlignment="1">
      <alignment vertical="center"/>
    </xf>
    <xf numFmtId="164" fontId="18" fillId="8" borderId="1" xfId="0" applyNumberFormat="1" applyFont="1" applyFill="1" applyBorder="1" applyAlignment="1">
      <alignment horizontal="center" wrapText="1"/>
    </xf>
    <xf numFmtId="164" fontId="21" fillId="8" borderId="1" xfId="0" applyNumberFormat="1" applyFont="1" applyFill="1" applyBorder="1" applyAlignment="1">
      <alignment horizontal="center" vertical="top" wrapText="1"/>
    </xf>
    <xf numFmtId="0" fontId="17" fillId="10" borderId="1" xfId="0" applyFont="1" applyFill="1" applyBorder="1" applyAlignment="1">
      <alignment horizontal="left" vertical="center" indent="1"/>
    </xf>
    <xf numFmtId="164" fontId="16" fillId="10" borderId="1" xfId="0" applyNumberFormat="1" applyFont="1" applyFill="1" applyBorder="1" applyAlignment="1">
      <alignment vertical="center"/>
    </xf>
    <xf numFmtId="0" fontId="16" fillId="10" borderId="1" xfId="0" applyFont="1" applyFill="1" applyBorder="1" applyAlignment="1">
      <alignment horizontal="left" vertical="center" indent="1"/>
    </xf>
    <xf numFmtId="164" fontId="16" fillId="2" borderId="2" xfId="0" applyNumberFormat="1" applyFont="1" applyFill="1" applyBorder="1" applyAlignment="1">
      <alignment vertical="center"/>
    </xf>
    <xf numFmtId="164" fontId="16" fillId="11" borderId="1" xfId="0" applyNumberFormat="1" applyFont="1" applyFill="1" applyBorder="1" applyAlignment="1">
      <alignment vertical="center"/>
    </xf>
    <xf numFmtId="0" fontId="18" fillId="4" borderId="1" xfId="0" applyFont="1" applyFill="1" applyBorder="1" applyAlignment="1">
      <alignment horizontal="left" vertical="center" indent="1"/>
    </xf>
    <xf numFmtId="164" fontId="18" fillId="4" borderId="1" xfId="0" applyNumberFormat="1" applyFont="1" applyFill="1" applyBorder="1" applyAlignment="1">
      <alignment vertical="center"/>
    </xf>
    <xf numFmtId="0" fontId="16" fillId="0" borderId="0" xfId="0" applyFont="1" applyAlignment="1">
      <alignment horizontal="left" vertical="center" indent="1"/>
    </xf>
    <xf numFmtId="164" fontId="16" fillId="0" borderId="0" xfId="0" applyNumberFormat="1" applyFont="1" applyAlignment="1">
      <alignment vertical="center"/>
    </xf>
    <xf numFmtId="164" fontId="18" fillId="12" borderId="1" xfId="0" applyNumberFormat="1" applyFont="1" applyFill="1" applyBorder="1" applyAlignment="1">
      <alignment horizontal="center" wrapText="1"/>
    </xf>
    <xf numFmtId="164" fontId="21" fillId="12" borderId="1" xfId="0" applyNumberFormat="1" applyFont="1" applyFill="1" applyBorder="1" applyAlignment="1">
      <alignment horizontal="center" vertical="top" wrapText="1"/>
    </xf>
    <xf numFmtId="0" fontId="17" fillId="5" borderId="1" xfId="0" applyFont="1" applyFill="1" applyBorder="1" applyAlignment="1">
      <alignment horizontal="left" vertical="center" indent="1"/>
    </xf>
    <xf numFmtId="164" fontId="16" fillId="5" borderId="1" xfId="0" applyNumberFormat="1" applyFont="1" applyFill="1" applyBorder="1" applyAlignment="1">
      <alignment vertical="center"/>
    </xf>
    <xf numFmtId="0" fontId="16" fillId="5" borderId="1" xfId="0" applyFont="1" applyFill="1" applyBorder="1" applyAlignment="1">
      <alignment horizontal="left" vertical="center" indent="1"/>
    </xf>
    <xf numFmtId="164" fontId="16" fillId="6" borderId="1" xfId="0" applyNumberFormat="1" applyFont="1" applyFill="1" applyBorder="1" applyAlignment="1">
      <alignment vertical="center"/>
    </xf>
    <xf numFmtId="0" fontId="18" fillId="12" borderId="1" xfId="0" applyFont="1" applyFill="1" applyBorder="1" applyAlignment="1">
      <alignment horizontal="left" vertical="center" indent="1"/>
    </xf>
    <xf numFmtId="164" fontId="18" fillId="12" borderId="1" xfId="0" applyNumberFormat="1" applyFont="1" applyFill="1" applyBorder="1" applyAlignment="1">
      <alignment vertical="center"/>
    </xf>
    <xf numFmtId="164" fontId="22" fillId="12" borderId="1" xfId="0" applyNumberFormat="1" applyFont="1" applyFill="1" applyBorder="1" applyAlignment="1">
      <alignment vertical="center"/>
    </xf>
    <xf numFmtId="0" fontId="23" fillId="5" borderId="1" xfId="0" applyFont="1" applyFill="1" applyBorder="1" applyAlignment="1">
      <alignment horizontal="left" vertical="center" indent="1"/>
    </xf>
    <xf numFmtId="0" fontId="25" fillId="0" borderId="0" xfId="0" applyFont="1" applyAlignment="1">
      <alignment horizontal="left" vertical="top"/>
    </xf>
    <xf numFmtId="0" fontId="26" fillId="0" borderId="0" xfId="0" applyFont="1" applyAlignment="1">
      <alignment vertical="center"/>
    </xf>
    <xf numFmtId="0" fontId="18" fillId="8" borderId="3" xfId="0" applyFont="1" applyFill="1" applyBorder="1" applyAlignment="1">
      <alignment horizontal="left" vertical="center" indent="1"/>
    </xf>
    <xf numFmtId="0" fontId="20" fillId="9" borderId="4" xfId="0" applyFont="1" applyFill="1" applyBorder="1" applyAlignment="1">
      <alignment horizontal="left" indent="1"/>
    </xf>
    <xf numFmtId="0" fontId="18" fillId="12" borderId="3" xfId="0" applyFont="1" applyFill="1" applyBorder="1" applyAlignment="1">
      <alignment horizontal="left" vertical="center" indent="1"/>
    </xf>
    <xf numFmtId="0" fontId="20" fillId="7" borderId="4" xfId="0" applyFont="1" applyFill="1" applyBorder="1" applyAlignment="1">
      <alignment horizontal="left" indent="1"/>
    </xf>
    <xf numFmtId="164" fontId="18" fillId="8" borderId="3" xfId="0" applyNumberFormat="1" applyFont="1" applyFill="1" applyBorder="1" applyAlignment="1">
      <alignment horizontal="center" vertical="center"/>
    </xf>
    <xf numFmtId="0" fontId="20" fillId="9" borderId="4" xfId="0" applyFont="1" applyFill="1" applyBorder="1"/>
    <xf numFmtId="164" fontId="18" fillId="12" borderId="3" xfId="0" applyNumberFormat="1" applyFont="1" applyFill="1" applyBorder="1" applyAlignment="1">
      <alignment horizontal="center" vertical="center"/>
    </xf>
    <xf numFmtId="0" fontId="20" fillId="7" borderId="4" xfId="0" applyFont="1" applyFill="1" applyBorder="1"/>
    <xf numFmtId="0" fontId="27" fillId="7" borderId="5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A573BEB0-7627-0141-B83F-A9CEB5431654}"/>
  </cellStyles>
  <dxfs count="2">
    <dxf>
      <font>
        <color rgb="FFC00000"/>
      </font>
    </dxf>
    <dxf>
      <font>
        <color rgb="FFC00000"/>
      </font>
    </dxf>
  </dxfs>
  <tableStyles count="0" defaultTableStyle="TableStyleMedium2" defaultPivotStyle="PivotStyleLight16"/>
  <colors>
    <mruColors>
      <color rgb="FFF0F4CF"/>
      <color rgb="FFE1EAA0"/>
      <color rgb="FFEAEEF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1.3447276016173701E-2"/>
          <c:y val="4.5985627342433701E-2"/>
          <c:w val="0.98086135347946402"/>
          <c:h val="0.94312574564543095"/>
        </c:manualLayout>
      </c:layout>
      <c:barChart>
        <c:barDir val="bar"/>
        <c:grouping val="clustered"/>
        <c:varyColors val="1"/>
        <c:ser>
          <c:idx val="0"/>
          <c:order val="0"/>
          <c:tx>
            <c:v>総資金</c:v>
          </c:tx>
          <c:spPr>
            <a:gradFill>
              <a:gsLst>
                <a:gs pos="100000">
                  <a:schemeClr val="tx2">
                    <a:lumMod val="60000"/>
                    <a:lumOff val="40000"/>
                  </a:schemeClr>
                </a:gs>
                <a:gs pos="13000">
                  <a:schemeClr val="tx2"/>
                </a:gs>
              </a:gsLst>
              <a:lin ang="0" scaled="0"/>
            </a:gra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'ビジネス スタートアップ費用'!$D$5</c:f>
              <c:numCache>
                <c:formatCode>_("$"* #,##0_);_("$"* \(#,##0\);_("$"* "-"??_);_(@_)</c:formatCode>
                <c:ptCount val="1"/>
                <c:pt idx="0">
                  <c:v>70000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53-864A-9939-A1EE019B567E}"/>
            </c:ext>
          </c:extLst>
        </c:ser>
        <c:ser>
          <c:idx val="1"/>
          <c:order val="1"/>
          <c:tx>
            <c:v>総経費</c:v>
          </c:tx>
          <c:spPr>
            <a:gradFill>
              <a:gsLst>
                <a:gs pos="100000">
                  <a:schemeClr val="tx2">
                    <a:lumMod val="60000"/>
                    <a:lumOff val="40000"/>
                  </a:schemeClr>
                </a:gs>
                <a:gs pos="13000">
                  <a:schemeClr val="tx2"/>
                </a:gs>
              </a:gsLst>
              <a:lin ang="0" scaled="0"/>
            </a:gradFill>
          </c:spPr>
          <c:invertIfNegative val="1"/>
          <c:dPt>
            <c:idx val="0"/>
            <c:invertIfNegative val="1"/>
            <c:bubble3D val="0"/>
            <c:spPr>
              <a:gradFill>
                <a:gsLst>
                  <a:gs pos="100000">
                    <a:srgbClr val="92D050"/>
                  </a:gs>
                  <a:gs pos="13000">
                    <a:srgbClr val="00BD32"/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3-D753-864A-9939-A1EE019B567E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'ビジネス スタートアップ費用'!$D$6</c:f>
              <c:numCache>
                <c:formatCode>_("$"* #,##0_);_("$"* \(#,##0\);_("$"* "-"??_);_(@_)</c:formatCode>
                <c:ptCount val="1"/>
                <c:pt idx="0">
                  <c:v>7500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53-864A-9939-A1EE019B5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0"/>
        <c:axId val="255403209"/>
        <c:axId val="1187903277"/>
      </c:barChart>
      <c:catAx>
        <c:axId val="255403209"/>
        <c:scaling>
          <c:orientation val="maxMin"/>
        </c:scaling>
        <c:delete val="1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87903277"/>
        <c:crosses val="autoZero"/>
        <c:auto val="1"/>
        <c:lblAlgn val="ctr"/>
        <c:lblOffset val="100"/>
        <c:noMultiLvlLbl val="1"/>
      </c:catAx>
      <c:valAx>
        <c:axId val="118790327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_(&quot;$&quot;* #,##0_);_(&quot;$&quot;* \(#,##0\);_(&quot;$&quot;* &quot;-&quot;??_);_(@_)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255403209"/>
        <c:crosses val="max"/>
        <c:crossBetween val="between"/>
      </c:valAx>
    </c:plotArea>
    <c:plotVisOnly val="1"/>
    <c:dispBlanksAs val="zero"/>
    <c:showDLblsOverMax val="1"/>
  </c:chart>
  <c:spPr>
    <a:ln>
      <a:noFill/>
    </a:ln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3447276016173701E-2"/>
          <c:y val="4.5985627342433701E-2"/>
          <c:w val="0.98086135347946402"/>
          <c:h val="0.94312574564543095"/>
        </c:manualLayout>
      </c:layout>
      <c:barChart>
        <c:barDir val="bar"/>
        <c:grouping val="clustered"/>
        <c:varyColors val="1"/>
        <c:ser>
          <c:idx val="0"/>
          <c:order val="0"/>
          <c:tx>
            <c:v>総資金</c:v>
          </c:tx>
          <c:spPr>
            <a:gradFill>
              <a:gsLst>
                <a:gs pos="100000">
                  <a:schemeClr val="tx2">
                    <a:lumMod val="60000"/>
                    <a:lumOff val="40000"/>
                  </a:schemeClr>
                </a:gs>
                <a:gs pos="13000">
                  <a:schemeClr val="tx2"/>
                </a:gs>
              </a:gsLst>
              <a:lin ang="0" scaled="0"/>
            </a:gra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'空白 - ビジネス スタートアップ費用'!$D$6</c:f>
              <c:numCache>
                <c:formatCode>_("$"* #,##0_);_("$"* \(#,##0\);_("$"*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85-1148-B5AB-B0074AB5FFE4}"/>
            </c:ext>
          </c:extLst>
        </c:ser>
        <c:ser>
          <c:idx val="1"/>
          <c:order val="1"/>
          <c:tx>
            <c:v>総経費</c:v>
          </c:tx>
          <c:spPr>
            <a:gradFill>
              <a:gsLst>
                <a:gs pos="100000">
                  <a:schemeClr val="tx2">
                    <a:lumMod val="60000"/>
                    <a:lumOff val="40000"/>
                  </a:schemeClr>
                </a:gs>
                <a:gs pos="13000">
                  <a:schemeClr val="tx2"/>
                </a:gs>
              </a:gsLst>
              <a:lin ang="0" scaled="0"/>
            </a:gradFill>
          </c:spPr>
          <c:invertIfNegative val="1"/>
          <c:dPt>
            <c:idx val="0"/>
            <c:invertIfNegative val="1"/>
            <c:bubble3D val="0"/>
            <c:spPr>
              <a:gradFill>
                <a:gsLst>
                  <a:gs pos="100000">
                    <a:srgbClr val="92D050"/>
                  </a:gs>
                  <a:gs pos="13000">
                    <a:srgbClr val="00BD32"/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2-0585-1148-B5AB-B0074AB5FFE4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'空白 - ビジネス スタートアップ費用'!$D$7</c:f>
              <c:numCache>
                <c:formatCode>_("$"* #,##0_);_("$"* \(#,##0\);_("$"*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85-1148-B5AB-B0074AB5F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0"/>
        <c:axId val="255403209"/>
        <c:axId val="1187903277"/>
      </c:barChart>
      <c:catAx>
        <c:axId val="255403209"/>
        <c:scaling>
          <c:orientation val="maxMin"/>
        </c:scaling>
        <c:delete val="1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87903277"/>
        <c:crosses val="autoZero"/>
        <c:auto val="1"/>
        <c:lblAlgn val="ctr"/>
        <c:lblOffset val="100"/>
        <c:noMultiLvlLbl val="1"/>
      </c:catAx>
      <c:valAx>
        <c:axId val="118790327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_(&quot;$&quot;* #,##0_);_(&quot;$&quot;* \(#,##0\);_(&quot;$&quot;* &quot;-&quot;??_);_(@_)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255403209"/>
        <c:crosses val="max"/>
        <c:crossBetween val="between"/>
      </c:valAx>
    </c:plotArea>
    <c:plotVisOnly val="1"/>
    <c:dispBlanksAs val="zero"/>
    <c:showDLblsOverMax val="1"/>
  </c:chart>
  <c:spPr>
    <a:ln>
      <a:noFill/>
    </a:ln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jp.smartsheet.com/try-it?trp=77883&amp;utm_language=JP&amp;utm_source=template-excel&amp;utm_medium=content&amp;utm_campaign=ic-Business+Startup+Costs+with+Variable+and+Fixed+Expenses-excel-77883-jp&amp;lpa=ic+Business+Startup+Costs+with+Variable+and+Fixed+Expenses+excel+77883+jp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1</xdr:row>
      <xdr:rowOff>47624</xdr:rowOff>
    </xdr:from>
    <xdr:ext cx="7416800" cy="16922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 editAs="oneCell">
    <xdr:from>
      <xdr:col>7</xdr:col>
      <xdr:colOff>406400</xdr:colOff>
      <xdr:row>0</xdr:row>
      <xdr:rowOff>25400</xdr:rowOff>
    </xdr:from>
    <xdr:to>
      <xdr:col>11</xdr:col>
      <xdr:colOff>0</xdr:colOff>
      <xdr:row>0</xdr:row>
      <xdr:rowOff>494257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4717C03-B626-126C-80CE-492E6D85B0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699500" y="25400"/>
          <a:ext cx="2590800" cy="4688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2</xdr:row>
      <xdr:rowOff>47624</xdr:rowOff>
    </xdr:from>
    <xdr:ext cx="7416800" cy="16922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F74507-E36B-1345-A634-A46BBF86FE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883&amp;utm_language=JP&amp;utm_source=template-excel&amp;utm_medium=content&amp;utm_campaign=ic-Business+Startup+Costs+with+Variable+and+Fixed+Expenses-excel-77883-jp&amp;lpa=ic+Business+Startup+Costs+with+Variable+and+Fixed+Expenses+excel+77883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AG974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.28515625" defaultRowHeight="15" customHeight="1"/>
  <cols>
    <col min="1" max="1" width="3.28515625" style="7" customWidth="1"/>
    <col min="2" max="2" width="33.28515625" style="7" customWidth="1"/>
    <col min="3" max="4" width="16.7109375" style="7" customWidth="1"/>
    <col min="5" max="5" width="3.28515625" style="7" customWidth="1"/>
    <col min="6" max="6" width="16.7109375" style="7" customWidth="1"/>
    <col min="7" max="7" width="3.28515625" style="7" customWidth="1"/>
    <col min="8" max="24" width="8.42578125" style="7" customWidth="1"/>
    <col min="25" max="16384" width="11.28515625" style="7"/>
  </cols>
  <sheetData>
    <row r="1" spans="1:33" ht="42" customHeight="1">
      <c r="A1" s="3"/>
      <c r="B1" s="39" t="s">
        <v>74</v>
      </c>
      <c r="C1" s="4"/>
      <c r="D1" s="5"/>
      <c r="E1" s="5"/>
      <c r="F1" s="5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4"/>
      <c r="AB1" s="4"/>
      <c r="AC1" s="6"/>
      <c r="AD1" s="3"/>
      <c r="AE1" s="3"/>
      <c r="AF1" s="3"/>
      <c r="AG1" s="3"/>
    </row>
    <row r="2" spans="1:33" ht="141" customHeight="1"/>
    <row r="3" spans="1:33" ht="10.5" customHeight="1">
      <c r="B3" s="8"/>
      <c r="C3" s="9"/>
      <c r="D3" s="9"/>
      <c r="E3" s="8"/>
      <c r="F3" s="9"/>
    </row>
    <row r="4" spans="1:33" ht="25" customHeight="1">
      <c r="B4" s="10" t="s">
        <v>0</v>
      </c>
      <c r="C4" s="11" t="s">
        <v>1</v>
      </c>
      <c r="D4" s="11" t="s">
        <v>2</v>
      </c>
      <c r="E4" s="10"/>
      <c r="F4" s="11" t="s">
        <v>3</v>
      </c>
    </row>
    <row r="5" spans="1:33" ht="25" customHeight="1">
      <c r="B5" s="8" t="s">
        <v>4</v>
      </c>
      <c r="C5" s="12">
        <f t="shared" ref="C5:D5" si="0">C30</f>
        <v>69000</v>
      </c>
      <c r="D5" s="12">
        <f t="shared" si="0"/>
        <v>70000</v>
      </c>
      <c r="E5" s="8"/>
      <c r="F5" s="13">
        <f>D5-C5</f>
        <v>1000</v>
      </c>
    </row>
    <row r="6" spans="1:33" ht="25" customHeight="1">
      <c r="B6" s="8" t="s">
        <v>5</v>
      </c>
      <c r="C6" s="14">
        <f t="shared" ref="C6:D6" si="1">C96</f>
        <v>8100</v>
      </c>
      <c r="D6" s="14">
        <f t="shared" si="1"/>
        <v>7500</v>
      </c>
      <c r="E6" s="8"/>
      <c r="F6" s="15">
        <f>C6-D6</f>
        <v>600</v>
      </c>
    </row>
    <row r="7" spans="1:33" ht="28.5" customHeight="1">
      <c r="B7" s="10" t="s">
        <v>6</v>
      </c>
      <c r="C7" s="16">
        <f t="shared" ref="C7:D7" si="2">C5-C6</f>
        <v>60900</v>
      </c>
      <c r="D7" s="16">
        <f t="shared" si="2"/>
        <v>62500</v>
      </c>
      <c r="E7" s="10"/>
      <c r="F7" s="16"/>
    </row>
    <row r="8" spans="1:33" ht="10.5" customHeight="1">
      <c r="B8" s="8"/>
      <c r="C8" s="9"/>
      <c r="D8" s="9"/>
      <c r="E8" s="8"/>
      <c r="F8" s="9"/>
    </row>
    <row r="9" spans="1:33" ht="21" customHeight="1">
      <c r="B9" s="40" t="s">
        <v>7</v>
      </c>
      <c r="C9" s="44" t="s">
        <v>1</v>
      </c>
      <c r="D9" s="44" t="s">
        <v>2</v>
      </c>
      <c r="E9" s="40"/>
      <c r="F9" s="17" t="s">
        <v>3</v>
      </c>
    </row>
    <row r="10" spans="1:33" ht="18" customHeight="1">
      <c r="B10" s="41"/>
      <c r="C10" s="45"/>
      <c r="D10" s="45"/>
      <c r="E10" s="41"/>
      <c r="F10" s="18" t="s">
        <v>8</v>
      </c>
    </row>
    <row r="11" spans="1:33" ht="16">
      <c r="B11" s="19" t="s">
        <v>9</v>
      </c>
      <c r="C11" s="20"/>
      <c r="D11" s="20"/>
      <c r="E11" s="19"/>
      <c r="F11" s="20"/>
    </row>
    <row r="12" spans="1:33" ht="16">
      <c r="B12" s="21" t="s">
        <v>10</v>
      </c>
      <c r="C12" s="22">
        <v>28000</v>
      </c>
      <c r="D12" s="22">
        <v>30000</v>
      </c>
      <c r="E12" s="21"/>
      <c r="F12" s="20">
        <f t="shared" ref="F12:F15" si="3">D12-C12</f>
        <v>2000</v>
      </c>
    </row>
    <row r="13" spans="1:33" ht="16">
      <c r="B13" s="21" t="s">
        <v>11</v>
      </c>
      <c r="C13" s="22">
        <v>16000</v>
      </c>
      <c r="D13" s="22">
        <v>14000</v>
      </c>
      <c r="E13" s="21"/>
      <c r="F13" s="20">
        <f t="shared" si="3"/>
        <v>-2000</v>
      </c>
    </row>
    <row r="14" spans="1:33" ht="16">
      <c r="B14" s="21" t="s">
        <v>12</v>
      </c>
      <c r="C14" s="22">
        <v>0</v>
      </c>
      <c r="D14" s="22">
        <v>0</v>
      </c>
      <c r="E14" s="21"/>
      <c r="F14" s="20">
        <f t="shared" si="3"/>
        <v>0</v>
      </c>
    </row>
    <row r="15" spans="1:33" ht="16">
      <c r="B15" s="21" t="s">
        <v>13</v>
      </c>
      <c r="C15" s="22">
        <v>0</v>
      </c>
      <c r="D15" s="22">
        <v>0</v>
      </c>
      <c r="E15" s="21"/>
      <c r="F15" s="20">
        <f t="shared" si="3"/>
        <v>0</v>
      </c>
    </row>
    <row r="16" spans="1:33" ht="16">
      <c r="B16" s="21"/>
      <c r="C16" s="23">
        <f t="shared" ref="C16:D16" si="4">SUM(C12:C15)</f>
        <v>44000</v>
      </c>
      <c r="D16" s="23">
        <f t="shared" si="4"/>
        <v>44000</v>
      </c>
      <c r="E16" s="21"/>
      <c r="F16" s="20"/>
    </row>
    <row r="17" spans="2:6" ht="16">
      <c r="B17" s="19" t="s">
        <v>14</v>
      </c>
      <c r="C17" s="20"/>
      <c r="D17" s="20"/>
      <c r="E17" s="19"/>
      <c r="F17" s="20"/>
    </row>
    <row r="18" spans="2:6" ht="16">
      <c r="B18" s="21" t="s">
        <v>15</v>
      </c>
      <c r="C18" s="22">
        <v>1000</v>
      </c>
      <c r="D18" s="22">
        <v>1000</v>
      </c>
      <c r="E18" s="21"/>
      <c r="F18" s="20">
        <f t="shared" ref="F18:F21" si="5">D18-C18</f>
        <v>0</v>
      </c>
    </row>
    <row r="19" spans="2:6" ht="16">
      <c r="B19" s="21" t="s">
        <v>16</v>
      </c>
      <c r="C19" s="22">
        <v>1000</v>
      </c>
      <c r="D19" s="22">
        <v>1000</v>
      </c>
      <c r="E19" s="21"/>
      <c r="F19" s="20">
        <f t="shared" si="5"/>
        <v>0</v>
      </c>
    </row>
    <row r="20" spans="2:6" ht="16">
      <c r="B20" s="21" t="s">
        <v>17</v>
      </c>
      <c r="C20" s="22">
        <v>5000</v>
      </c>
      <c r="D20" s="22">
        <v>8000</v>
      </c>
      <c r="E20" s="21"/>
      <c r="F20" s="20">
        <f t="shared" si="5"/>
        <v>3000</v>
      </c>
    </row>
    <row r="21" spans="2:6" ht="16">
      <c r="B21" s="21" t="s">
        <v>18</v>
      </c>
      <c r="C21" s="22">
        <v>0</v>
      </c>
      <c r="D21" s="22">
        <v>0</v>
      </c>
      <c r="E21" s="21"/>
      <c r="F21" s="20">
        <f t="shared" si="5"/>
        <v>0</v>
      </c>
    </row>
    <row r="22" spans="2:6" ht="16">
      <c r="B22" s="21"/>
      <c r="C22" s="23">
        <f t="shared" ref="C22:D22" si="6">SUM(C18:C21)</f>
        <v>7000</v>
      </c>
      <c r="D22" s="23">
        <f t="shared" si="6"/>
        <v>10000</v>
      </c>
      <c r="E22" s="21"/>
      <c r="F22" s="20"/>
    </row>
    <row r="23" spans="2:6" ht="16">
      <c r="B23" s="19" t="s">
        <v>19</v>
      </c>
      <c r="C23" s="20"/>
      <c r="D23" s="20"/>
      <c r="E23" s="19"/>
      <c r="F23" s="20"/>
    </row>
    <row r="24" spans="2:6" ht="16">
      <c r="B24" s="21" t="s">
        <v>20</v>
      </c>
      <c r="C24" s="22">
        <v>6000</v>
      </c>
      <c r="D24" s="22">
        <v>6000</v>
      </c>
      <c r="E24" s="21"/>
      <c r="F24" s="20">
        <f t="shared" ref="F24:F27" si="7">D24-C24</f>
        <v>0</v>
      </c>
    </row>
    <row r="25" spans="2:6" ht="16">
      <c r="B25" s="21" t="s">
        <v>21</v>
      </c>
      <c r="C25" s="22">
        <v>12000</v>
      </c>
      <c r="D25" s="22">
        <v>10000</v>
      </c>
      <c r="E25" s="21"/>
      <c r="F25" s="20">
        <f t="shared" si="7"/>
        <v>-2000</v>
      </c>
    </row>
    <row r="26" spans="2:6" ht="16">
      <c r="B26" s="21" t="s">
        <v>22</v>
      </c>
      <c r="C26" s="22">
        <v>0</v>
      </c>
      <c r="D26" s="22">
        <v>0</v>
      </c>
      <c r="E26" s="21"/>
      <c r="F26" s="20">
        <f t="shared" si="7"/>
        <v>0</v>
      </c>
    </row>
    <row r="27" spans="2:6" ht="16">
      <c r="B27" s="21" t="s">
        <v>23</v>
      </c>
      <c r="C27" s="22">
        <v>0</v>
      </c>
      <c r="D27" s="22">
        <v>0</v>
      </c>
      <c r="E27" s="21"/>
      <c r="F27" s="20">
        <f t="shared" si="7"/>
        <v>0</v>
      </c>
    </row>
    <row r="28" spans="2:6" ht="16">
      <c r="B28" s="21"/>
      <c r="C28" s="23">
        <f t="shared" ref="C28:D28" si="8">SUM(C24:C27)</f>
        <v>18000</v>
      </c>
      <c r="D28" s="23">
        <f t="shared" si="8"/>
        <v>16000</v>
      </c>
      <c r="E28" s="21"/>
      <c r="F28" s="20"/>
    </row>
    <row r="29" spans="2:6" ht="16">
      <c r="B29" s="19"/>
      <c r="C29" s="20"/>
      <c r="D29" s="20"/>
      <c r="E29" s="19"/>
      <c r="F29" s="20"/>
    </row>
    <row r="30" spans="2:6" ht="21" customHeight="1">
      <c r="B30" s="24" t="s">
        <v>24</v>
      </c>
      <c r="C30" s="25">
        <f t="shared" ref="C30:D30" si="9">SUM(C16,C22,C28)</f>
        <v>69000</v>
      </c>
      <c r="D30" s="25">
        <f t="shared" si="9"/>
        <v>70000</v>
      </c>
      <c r="E30" s="24"/>
      <c r="F30" s="25"/>
    </row>
    <row r="31" spans="2:6" ht="10.5" customHeight="1">
      <c r="B31" s="26"/>
      <c r="C31" s="27"/>
      <c r="D31" s="27"/>
      <c r="E31" s="26"/>
      <c r="F31" s="27"/>
    </row>
    <row r="32" spans="2:6" ht="21" customHeight="1">
      <c r="B32" s="42" t="s">
        <v>25</v>
      </c>
      <c r="C32" s="46" t="s">
        <v>1</v>
      </c>
      <c r="D32" s="46" t="s">
        <v>2</v>
      </c>
      <c r="E32" s="42"/>
      <c r="F32" s="28" t="s">
        <v>3</v>
      </c>
    </row>
    <row r="33" spans="2:6" ht="18" customHeight="1">
      <c r="B33" s="43"/>
      <c r="C33" s="47"/>
      <c r="D33" s="47"/>
      <c r="E33" s="43"/>
      <c r="F33" s="29" t="s">
        <v>26</v>
      </c>
    </row>
    <row r="34" spans="2:6" ht="16">
      <c r="B34" s="30" t="s">
        <v>27</v>
      </c>
      <c r="C34" s="31"/>
      <c r="D34" s="31"/>
      <c r="E34" s="30"/>
      <c r="F34" s="31"/>
    </row>
    <row r="35" spans="2:6" ht="16">
      <c r="B35" s="32" t="s">
        <v>28</v>
      </c>
      <c r="C35" s="22">
        <v>7500</v>
      </c>
      <c r="D35" s="22">
        <v>7000</v>
      </c>
      <c r="E35" s="32"/>
      <c r="F35" s="31">
        <f t="shared" ref="F35:F65" si="10">C35-D35</f>
        <v>500</v>
      </c>
    </row>
    <row r="36" spans="2:6" ht="16">
      <c r="B36" s="32" t="s">
        <v>29</v>
      </c>
      <c r="C36" s="22">
        <v>0</v>
      </c>
      <c r="D36" s="22">
        <v>0</v>
      </c>
      <c r="E36" s="32"/>
      <c r="F36" s="31">
        <f t="shared" si="10"/>
        <v>0</v>
      </c>
    </row>
    <row r="37" spans="2:6" ht="16">
      <c r="B37" s="32" t="s">
        <v>30</v>
      </c>
      <c r="C37" s="22">
        <v>0</v>
      </c>
      <c r="D37" s="22">
        <v>0</v>
      </c>
      <c r="E37" s="32"/>
      <c r="F37" s="31">
        <f t="shared" si="10"/>
        <v>0</v>
      </c>
    </row>
    <row r="38" spans="2:6" ht="16">
      <c r="B38" s="32" t="s">
        <v>31</v>
      </c>
      <c r="C38" s="22">
        <v>0</v>
      </c>
      <c r="D38" s="22">
        <v>0</v>
      </c>
      <c r="E38" s="32"/>
      <c r="F38" s="31">
        <f t="shared" si="10"/>
        <v>0</v>
      </c>
    </row>
    <row r="39" spans="2:6" ht="16">
      <c r="B39" s="32" t="s">
        <v>32</v>
      </c>
      <c r="C39" s="22">
        <v>0</v>
      </c>
      <c r="D39" s="22">
        <v>0</v>
      </c>
      <c r="E39" s="32"/>
      <c r="F39" s="31">
        <f t="shared" si="10"/>
        <v>0</v>
      </c>
    </row>
    <row r="40" spans="2:6" ht="16">
      <c r="B40" s="32" t="s">
        <v>33</v>
      </c>
      <c r="C40" s="22">
        <v>0</v>
      </c>
      <c r="D40" s="22">
        <v>0</v>
      </c>
      <c r="E40" s="32"/>
      <c r="F40" s="31">
        <f t="shared" si="10"/>
        <v>0</v>
      </c>
    </row>
    <row r="41" spans="2:6" ht="16">
      <c r="B41" s="32" t="s">
        <v>34</v>
      </c>
      <c r="C41" s="22">
        <v>0</v>
      </c>
      <c r="D41" s="22">
        <v>0</v>
      </c>
      <c r="E41" s="32"/>
      <c r="F41" s="31">
        <f t="shared" si="10"/>
        <v>0</v>
      </c>
    </row>
    <row r="42" spans="2:6" ht="16">
      <c r="B42" s="32" t="s">
        <v>35</v>
      </c>
      <c r="C42" s="22">
        <v>0</v>
      </c>
      <c r="D42" s="22">
        <v>0</v>
      </c>
      <c r="E42" s="32"/>
      <c r="F42" s="31">
        <f t="shared" si="10"/>
        <v>0</v>
      </c>
    </row>
    <row r="43" spans="2:6" ht="16">
      <c r="B43" s="32" t="s">
        <v>36</v>
      </c>
      <c r="C43" s="22">
        <v>0</v>
      </c>
      <c r="D43" s="22">
        <v>0</v>
      </c>
      <c r="E43" s="32"/>
      <c r="F43" s="31">
        <f t="shared" si="10"/>
        <v>0</v>
      </c>
    </row>
    <row r="44" spans="2:6" ht="16">
      <c r="B44" s="32" t="s">
        <v>37</v>
      </c>
      <c r="C44" s="22">
        <v>0</v>
      </c>
      <c r="D44" s="22">
        <v>0</v>
      </c>
      <c r="E44" s="32"/>
      <c r="F44" s="31">
        <f t="shared" si="10"/>
        <v>0</v>
      </c>
    </row>
    <row r="45" spans="2:6" ht="16">
      <c r="B45" s="32" t="s">
        <v>38</v>
      </c>
      <c r="C45" s="22">
        <v>0</v>
      </c>
      <c r="D45" s="22">
        <v>0</v>
      </c>
      <c r="E45" s="32"/>
      <c r="F45" s="31">
        <f t="shared" si="10"/>
        <v>0</v>
      </c>
    </row>
    <row r="46" spans="2:6" ht="16">
      <c r="B46" s="32" t="s">
        <v>39</v>
      </c>
      <c r="C46" s="22">
        <v>0</v>
      </c>
      <c r="D46" s="22">
        <v>0</v>
      </c>
      <c r="E46" s="32"/>
      <c r="F46" s="31">
        <f t="shared" si="10"/>
        <v>0</v>
      </c>
    </row>
    <row r="47" spans="2:6" ht="16">
      <c r="B47" s="32" t="s">
        <v>40</v>
      </c>
      <c r="C47" s="22">
        <v>0</v>
      </c>
      <c r="D47" s="22">
        <v>0</v>
      </c>
      <c r="E47" s="32"/>
      <c r="F47" s="31">
        <f t="shared" si="10"/>
        <v>0</v>
      </c>
    </row>
    <row r="48" spans="2:6" ht="16">
      <c r="B48" s="32" t="s">
        <v>41</v>
      </c>
      <c r="C48" s="22">
        <v>0</v>
      </c>
      <c r="D48" s="22">
        <v>0</v>
      </c>
      <c r="E48" s="32"/>
      <c r="F48" s="31">
        <f t="shared" si="10"/>
        <v>0</v>
      </c>
    </row>
    <row r="49" spans="2:6" ht="16">
      <c r="B49" s="32" t="s">
        <v>42</v>
      </c>
      <c r="C49" s="22">
        <v>0</v>
      </c>
      <c r="D49" s="22">
        <v>0</v>
      </c>
      <c r="E49" s="32"/>
      <c r="F49" s="31">
        <f t="shared" si="10"/>
        <v>0</v>
      </c>
    </row>
    <row r="50" spans="2:6" ht="16">
      <c r="B50" s="32" t="s">
        <v>43</v>
      </c>
      <c r="C50" s="22">
        <v>0</v>
      </c>
      <c r="D50" s="22">
        <v>0</v>
      </c>
      <c r="E50" s="32"/>
      <c r="F50" s="31">
        <f t="shared" si="10"/>
        <v>0</v>
      </c>
    </row>
    <row r="51" spans="2:6" ht="16">
      <c r="B51" s="32" t="s">
        <v>44</v>
      </c>
      <c r="C51" s="22">
        <v>0</v>
      </c>
      <c r="D51" s="22">
        <v>0</v>
      </c>
      <c r="E51" s="32"/>
      <c r="F51" s="31">
        <f t="shared" si="10"/>
        <v>0</v>
      </c>
    </row>
    <row r="52" spans="2:6" ht="16">
      <c r="B52" s="32" t="s">
        <v>45</v>
      </c>
      <c r="C52" s="22">
        <v>0</v>
      </c>
      <c r="D52" s="22">
        <v>0</v>
      </c>
      <c r="E52" s="32"/>
      <c r="F52" s="31">
        <f t="shared" si="10"/>
        <v>0</v>
      </c>
    </row>
    <row r="53" spans="2:6" ht="16">
      <c r="B53" s="32" t="s">
        <v>46</v>
      </c>
      <c r="C53" s="22">
        <v>0</v>
      </c>
      <c r="D53" s="22">
        <v>0</v>
      </c>
      <c r="E53" s="32"/>
      <c r="F53" s="31">
        <f t="shared" si="10"/>
        <v>0</v>
      </c>
    </row>
    <row r="54" spans="2:6" ht="16">
      <c r="B54" s="32" t="s">
        <v>47</v>
      </c>
      <c r="C54" s="22">
        <v>0</v>
      </c>
      <c r="D54" s="22">
        <v>0</v>
      </c>
      <c r="E54" s="32"/>
      <c r="F54" s="31">
        <f t="shared" si="10"/>
        <v>0</v>
      </c>
    </row>
    <row r="55" spans="2:6" ht="16">
      <c r="B55" s="32" t="s">
        <v>48</v>
      </c>
      <c r="C55" s="22">
        <v>0</v>
      </c>
      <c r="D55" s="22">
        <v>0</v>
      </c>
      <c r="E55" s="32"/>
      <c r="F55" s="31">
        <f t="shared" si="10"/>
        <v>0</v>
      </c>
    </row>
    <row r="56" spans="2:6" ht="16">
      <c r="B56" s="37" t="s">
        <v>73</v>
      </c>
      <c r="C56" s="22">
        <v>0</v>
      </c>
      <c r="D56" s="22">
        <v>0</v>
      </c>
      <c r="E56" s="32"/>
      <c r="F56" s="31">
        <f t="shared" si="10"/>
        <v>0</v>
      </c>
    </row>
    <row r="57" spans="2:6" ht="16">
      <c r="B57" s="32" t="s">
        <v>50</v>
      </c>
      <c r="C57" s="22">
        <v>0</v>
      </c>
      <c r="D57" s="22">
        <v>0</v>
      </c>
      <c r="E57" s="32"/>
      <c r="F57" s="31">
        <f t="shared" si="10"/>
        <v>0</v>
      </c>
    </row>
    <row r="58" spans="2:6" ht="16">
      <c r="B58" s="32" t="s">
        <v>51</v>
      </c>
      <c r="C58" s="22">
        <v>0</v>
      </c>
      <c r="D58" s="22">
        <v>0</v>
      </c>
      <c r="E58" s="32"/>
      <c r="F58" s="31">
        <f t="shared" si="10"/>
        <v>0</v>
      </c>
    </row>
    <row r="59" spans="2:6" ht="16">
      <c r="B59" s="32" t="s">
        <v>52</v>
      </c>
      <c r="C59" s="22">
        <v>0</v>
      </c>
      <c r="D59" s="22">
        <v>0</v>
      </c>
      <c r="E59" s="32"/>
      <c r="F59" s="31">
        <f t="shared" si="10"/>
        <v>0</v>
      </c>
    </row>
    <row r="60" spans="2:6" ht="16">
      <c r="B60" s="32" t="s">
        <v>53</v>
      </c>
      <c r="C60" s="22">
        <v>0</v>
      </c>
      <c r="D60" s="22">
        <v>0</v>
      </c>
      <c r="E60" s="32"/>
      <c r="F60" s="31">
        <f t="shared" si="10"/>
        <v>0</v>
      </c>
    </row>
    <row r="61" spans="2:6" ht="16">
      <c r="B61" s="32" t="s">
        <v>20</v>
      </c>
      <c r="C61" s="22">
        <v>0</v>
      </c>
      <c r="D61" s="22">
        <v>0</v>
      </c>
      <c r="E61" s="32"/>
      <c r="F61" s="31">
        <f t="shared" si="10"/>
        <v>0</v>
      </c>
    </row>
    <row r="62" spans="2:6" ht="16">
      <c r="B62" s="32" t="s">
        <v>21</v>
      </c>
      <c r="C62" s="22">
        <v>0</v>
      </c>
      <c r="D62" s="22">
        <v>0</v>
      </c>
      <c r="E62" s="32"/>
      <c r="F62" s="31">
        <f t="shared" si="10"/>
        <v>0</v>
      </c>
    </row>
    <row r="63" spans="2:6" ht="16">
      <c r="B63" s="32" t="s">
        <v>22</v>
      </c>
      <c r="C63" s="22">
        <v>0</v>
      </c>
      <c r="D63" s="22">
        <v>0</v>
      </c>
      <c r="E63" s="32"/>
      <c r="F63" s="31">
        <f t="shared" si="10"/>
        <v>0</v>
      </c>
    </row>
    <row r="64" spans="2:6" ht="16">
      <c r="B64" s="32" t="s">
        <v>23</v>
      </c>
      <c r="C64" s="22">
        <v>0</v>
      </c>
      <c r="D64" s="22">
        <v>0</v>
      </c>
      <c r="E64" s="32"/>
      <c r="F64" s="31">
        <f t="shared" si="10"/>
        <v>0</v>
      </c>
    </row>
    <row r="65" spans="2:6" ht="16">
      <c r="B65" s="32" t="s">
        <v>54</v>
      </c>
      <c r="C65" s="22">
        <v>0</v>
      </c>
      <c r="D65" s="22">
        <v>0</v>
      </c>
      <c r="E65" s="32"/>
      <c r="F65" s="31">
        <f t="shared" si="10"/>
        <v>0</v>
      </c>
    </row>
    <row r="66" spans="2:6" ht="16">
      <c r="B66" s="32"/>
      <c r="C66" s="33">
        <f t="shared" ref="C66:D66" si="11">SUM(C35:C65)</f>
        <v>7500</v>
      </c>
      <c r="D66" s="33">
        <f t="shared" si="11"/>
        <v>7000</v>
      </c>
      <c r="E66" s="32"/>
      <c r="F66" s="31"/>
    </row>
    <row r="67" spans="2:6" ht="16">
      <c r="B67" s="30" t="s">
        <v>55</v>
      </c>
      <c r="C67" s="31"/>
      <c r="D67" s="31"/>
      <c r="E67" s="30"/>
      <c r="F67" s="31"/>
    </row>
    <row r="68" spans="2:6" ht="16">
      <c r="B68" s="32" t="s">
        <v>56</v>
      </c>
      <c r="C68" s="22">
        <v>600</v>
      </c>
      <c r="D68" s="22">
        <v>500</v>
      </c>
      <c r="E68" s="32"/>
      <c r="F68" s="31">
        <f t="shared" ref="F68:F93" si="12">C68-D68</f>
        <v>100</v>
      </c>
    </row>
    <row r="69" spans="2:6" ht="16">
      <c r="B69" s="32" t="s">
        <v>57</v>
      </c>
      <c r="C69" s="22">
        <v>0</v>
      </c>
      <c r="D69" s="22">
        <v>0</v>
      </c>
      <c r="E69" s="32"/>
      <c r="F69" s="31">
        <f t="shared" si="12"/>
        <v>0</v>
      </c>
    </row>
    <row r="70" spans="2:6" ht="16">
      <c r="B70" s="32" t="s">
        <v>58</v>
      </c>
      <c r="C70" s="22">
        <v>0</v>
      </c>
      <c r="D70" s="22">
        <v>0</v>
      </c>
      <c r="E70" s="32"/>
      <c r="F70" s="31">
        <f t="shared" si="12"/>
        <v>0</v>
      </c>
    </row>
    <row r="71" spans="2:6" ht="16">
      <c r="B71" s="32" t="s">
        <v>59</v>
      </c>
      <c r="C71" s="22">
        <v>0</v>
      </c>
      <c r="D71" s="22">
        <v>0</v>
      </c>
      <c r="E71" s="32"/>
      <c r="F71" s="31">
        <f t="shared" si="12"/>
        <v>0</v>
      </c>
    </row>
    <row r="72" spans="2:6" ht="16">
      <c r="B72" s="32" t="s">
        <v>60</v>
      </c>
      <c r="C72" s="22">
        <v>0</v>
      </c>
      <c r="D72" s="22">
        <v>0</v>
      </c>
      <c r="E72" s="32"/>
      <c r="F72" s="31">
        <f t="shared" si="12"/>
        <v>0</v>
      </c>
    </row>
    <row r="73" spans="2:6" ht="16">
      <c r="B73" s="32" t="s">
        <v>61</v>
      </c>
      <c r="C73" s="22">
        <v>0</v>
      </c>
      <c r="D73" s="22">
        <v>0</v>
      </c>
      <c r="E73" s="32"/>
      <c r="F73" s="31">
        <f t="shared" si="12"/>
        <v>0</v>
      </c>
    </row>
    <row r="74" spans="2:6" ht="16">
      <c r="B74" s="32" t="s">
        <v>62</v>
      </c>
      <c r="C74" s="22">
        <v>0</v>
      </c>
      <c r="D74" s="22">
        <v>0</v>
      </c>
      <c r="E74" s="32"/>
      <c r="F74" s="31">
        <f t="shared" si="12"/>
        <v>0</v>
      </c>
    </row>
    <row r="75" spans="2:6" ht="16">
      <c r="B75" s="32" t="s">
        <v>34</v>
      </c>
      <c r="C75" s="22">
        <v>0</v>
      </c>
      <c r="D75" s="22">
        <v>0</v>
      </c>
      <c r="E75" s="32"/>
      <c r="F75" s="31">
        <f t="shared" si="12"/>
        <v>0</v>
      </c>
    </row>
    <row r="76" spans="2:6" ht="16">
      <c r="B76" s="32" t="s">
        <v>63</v>
      </c>
      <c r="C76" s="22">
        <v>0</v>
      </c>
      <c r="D76" s="22">
        <v>0</v>
      </c>
      <c r="E76" s="32"/>
      <c r="F76" s="31">
        <f t="shared" si="12"/>
        <v>0</v>
      </c>
    </row>
    <row r="77" spans="2:6" ht="16">
      <c r="B77" s="32" t="s">
        <v>36</v>
      </c>
      <c r="C77" s="22">
        <v>0</v>
      </c>
      <c r="D77" s="22">
        <v>0</v>
      </c>
      <c r="E77" s="32"/>
      <c r="F77" s="31">
        <f t="shared" si="12"/>
        <v>0</v>
      </c>
    </row>
    <row r="78" spans="2:6" ht="16">
      <c r="B78" s="32" t="s">
        <v>64</v>
      </c>
      <c r="C78" s="22">
        <v>0</v>
      </c>
      <c r="D78" s="22">
        <v>0</v>
      </c>
      <c r="E78" s="32"/>
      <c r="F78" s="31">
        <f t="shared" si="12"/>
        <v>0</v>
      </c>
    </row>
    <row r="79" spans="2:6" ht="16">
      <c r="B79" s="32" t="s">
        <v>65</v>
      </c>
      <c r="C79" s="22">
        <v>0</v>
      </c>
      <c r="D79" s="22">
        <v>0</v>
      </c>
      <c r="E79" s="32"/>
      <c r="F79" s="31">
        <f t="shared" si="12"/>
        <v>0</v>
      </c>
    </row>
    <row r="80" spans="2:6" ht="16">
      <c r="B80" s="32" t="s">
        <v>66</v>
      </c>
      <c r="C80" s="22">
        <v>0</v>
      </c>
      <c r="D80" s="22">
        <v>0</v>
      </c>
      <c r="E80" s="32"/>
      <c r="F80" s="31">
        <f t="shared" si="12"/>
        <v>0</v>
      </c>
    </row>
    <row r="81" spans="2:6" ht="16">
      <c r="B81" s="32" t="s">
        <v>67</v>
      </c>
      <c r="C81" s="22">
        <v>0</v>
      </c>
      <c r="D81" s="22">
        <v>0</v>
      </c>
      <c r="E81" s="32"/>
      <c r="F81" s="31">
        <f t="shared" si="12"/>
        <v>0</v>
      </c>
    </row>
    <row r="82" spans="2:6" ht="16">
      <c r="B82" s="32" t="s">
        <v>68</v>
      </c>
      <c r="C82" s="22">
        <v>0</v>
      </c>
      <c r="D82" s="22">
        <v>0</v>
      </c>
      <c r="E82" s="32"/>
      <c r="F82" s="31">
        <f t="shared" si="12"/>
        <v>0</v>
      </c>
    </row>
    <row r="83" spans="2:6" ht="16">
      <c r="B83" s="32" t="s">
        <v>41</v>
      </c>
      <c r="C83" s="22">
        <v>0</v>
      </c>
      <c r="D83" s="22">
        <v>0</v>
      </c>
      <c r="E83" s="32"/>
      <c r="F83" s="31">
        <f t="shared" si="12"/>
        <v>0</v>
      </c>
    </row>
    <row r="84" spans="2:6" ht="16">
      <c r="B84" s="32" t="s">
        <v>46</v>
      </c>
      <c r="C84" s="22">
        <v>0</v>
      </c>
      <c r="D84" s="22">
        <v>0</v>
      </c>
      <c r="E84" s="32"/>
      <c r="F84" s="31">
        <f t="shared" si="12"/>
        <v>0</v>
      </c>
    </row>
    <row r="85" spans="2:6" ht="16">
      <c r="B85" s="32" t="s">
        <v>69</v>
      </c>
      <c r="C85" s="22">
        <v>0</v>
      </c>
      <c r="D85" s="22">
        <v>0</v>
      </c>
      <c r="E85" s="32"/>
      <c r="F85" s="31">
        <f t="shared" si="12"/>
        <v>0</v>
      </c>
    </row>
    <row r="86" spans="2:6" ht="16">
      <c r="B86" s="32" t="s">
        <v>70</v>
      </c>
      <c r="C86" s="22">
        <v>0</v>
      </c>
      <c r="D86" s="22">
        <v>0</v>
      </c>
      <c r="E86" s="32"/>
      <c r="F86" s="31">
        <f t="shared" si="12"/>
        <v>0</v>
      </c>
    </row>
    <row r="87" spans="2:6" ht="16">
      <c r="B87" s="32" t="s">
        <v>71</v>
      </c>
      <c r="C87" s="22">
        <v>0</v>
      </c>
      <c r="D87" s="22">
        <v>0</v>
      </c>
      <c r="E87" s="32"/>
      <c r="F87" s="31">
        <f t="shared" si="12"/>
        <v>0</v>
      </c>
    </row>
    <row r="88" spans="2:6" ht="16">
      <c r="B88" s="32" t="s">
        <v>72</v>
      </c>
      <c r="C88" s="22">
        <v>0</v>
      </c>
      <c r="D88" s="22">
        <v>0</v>
      </c>
      <c r="E88" s="32"/>
      <c r="F88" s="31">
        <f t="shared" si="12"/>
        <v>0</v>
      </c>
    </row>
    <row r="89" spans="2:6" ht="16">
      <c r="B89" s="32" t="s">
        <v>20</v>
      </c>
      <c r="C89" s="22">
        <v>0</v>
      </c>
      <c r="D89" s="22">
        <v>0</v>
      </c>
      <c r="E89" s="32"/>
      <c r="F89" s="31">
        <f t="shared" si="12"/>
        <v>0</v>
      </c>
    </row>
    <row r="90" spans="2:6" ht="16">
      <c r="B90" s="32" t="s">
        <v>21</v>
      </c>
      <c r="C90" s="22">
        <v>0</v>
      </c>
      <c r="D90" s="22">
        <v>0</v>
      </c>
      <c r="E90" s="32"/>
      <c r="F90" s="31">
        <f t="shared" si="12"/>
        <v>0</v>
      </c>
    </row>
    <row r="91" spans="2:6" ht="16">
      <c r="B91" s="32" t="s">
        <v>22</v>
      </c>
      <c r="C91" s="22">
        <v>0</v>
      </c>
      <c r="D91" s="22">
        <v>0</v>
      </c>
      <c r="E91" s="32"/>
      <c r="F91" s="31">
        <f t="shared" si="12"/>
        <v>0</v>
      </c>
    </row>
    <row r="92" spans="2:6" ht="16">
      <c r="B92" s="32" t="s">
        <v>23</v>
      </c>
      <c r="C92" s="22">
        <v>0</v>
      </c>
      <c r="D92" s="22">
        <v>0</v>
      </c>
      <c r="E92" s="32"/>
      <c r="F92" s="31">
        <f t="shared" si="12"/>
        <v>0</v>
      </c>
    </row>
    <row r="93" spans="2:6" ht="16">
      <c r="B93" s="32" t="s">
        <v>54</v>
      </c>
      <c r="C93" s="22">
        <v>0</v>
      </c>
      <c r="D93" s="22">
        <v>0</v>
      </c>
      <c r="E93" s="32"/>
      <c r="F93" s="31">
        <f t="shared" si="12"/>
        <v>0</v>
      </c>
    </row>
    <row r="94" spans="2:6" ht="16">
      <c r="B94" s="32"/>
      <c r="C94" s="33">
        <f t="shared" ref="C94:D94" si="13">SUM(C68:C93)</f>
        <v>600</v>
      </c>
      <c r="D94" s="33">
        <f t="shared" si="13"/>
        <v>500</v>
      </c>
      <c r="E94" s="32"/>
      <c r="F94" s="31"/>
    </row>
    <row r="95" spans="2:6" ht="16">
      <c r="B95" s="30"/>
      <c r="C95" s="31"/>
      <c r="D95" s="31"/>
      <c r="E95" s="30"/>
      <c r="F95" s="31"/>
    </row>
    <row r="96" spans="2:6" ht="21" customHeight="1">
      <c r="B96" s="34" t="s">
        <v>24</v>
      </c>
      <c r="C96" s="35">
        <f t="shared" ref="C96:D96" si="14">SUM(C66,C94)</f>
        <v>8100</v>
      </c>
      <c r="D96" s="35">
        <f t="shared" si="14"/>
        <v>7500</v>
      </c>
      <c r="E96" s="34"/>
      <c r="F96" s="36"/>
    </row>
    <row r="97" spans="2:6" ht="16"/>
    <row r="98" spans="2:6" ht="50" customHeight="1">
      <c r="B98" s="48" t="s">
        <v>77</v>
      </c>
      <c r="C98" s="48"/>
      <c r="D98" s="48"/>
      <c r="E98" s="48"/>
      <c r="F98" s="48"/>
    </row>
    <row r="99" spans="2:6" ht="16"/>
    <row r="100" spans="2:6" ht="16"/>
    <row r="101" spans="2:6" ht="16"/>
    <row r="102" spans="2:6" ht="16"/>
    <row r="103" spans="2:6" ht="16"/>
    <row r="104" spans="2:6" ht="16"/>
    <row r="105" spans="2:6" ht="16"/>
    <row r="106" spans="2:6" ht="16"/>
    <row r="107" spans="2:6" ht="16"/>
    <row r="108" spans="2:6" ht="16"/>
    <row r="109" spans="2:6" ht="16"/>
    <row r="110" spans="2:6" ht="16"/>
    <row r="111" spans="2:6" ht="16"/>
    <row r="112" spans="2:6" ht="16"/>
    <row r="113" s="7" customFormat="1" ht="16"/>
    <row r="114" s="7" customFormat="1" ht="16"/>
    <row r="115" s="7" customFormat="1" ht="16"/>
    <row r="116" s="7" customFormat="1" ht="16"/>
    <row r="117" s="7" customFormat="1" ht="16"/>
    <row r="118" s="7" customFormat="1" ht="16"/>
    <row r="119" s="7" customFormat="1" ht="16"/>
    <row r="120" s="7" customFormat="1" ht="16"/>
    <row r="121" s="7" customFormat="1" ht="16"/>
    <row r="122" s="7" customFormat="1" ht="16"/>
    <row r="123" s="7" customFormat="1" ht="16"/>
    <row r="124" s="7" customFormat="1" ht="16"/>
    <row r="125" s="7" customFormat="1" ht="16"/>
    <row r="126" s="7" customFormat="1" ht="16"/>
    <row r="127" s="7" customFormat="1" ht="16"/>
    <row r="128" s="7" customFormat="1" ht="16"/>
    <row r="129" s="7" customFormat="1" ht="16"/>
    <row r="130" s="7" customFormat="1" ht="16"/>
    <row r="131" s="7" customFormat="1" ht="16"/>
    <row r="132" s="7" customFormat="1" ht="16"/>
    <row r="133" s="7" customFormat="1" ht="16"/>
    <row r="134" s="7" customFormat="1" ht="16"/>
    <row r="135" s="7" customFormat="1" ht="16"/>
    <row r="136" s="7" customFormat="1" ht="16"/>
    <row r="137" s="7" customFormat="1" ht="16"/>
    <row r="138" s="7" customFormat="1" ht="16"/>
    <row r="139" s="7" customFormat="1" ht="16"/>
    <row r="140" s="7" customFormat="1" ht="16"/>
    <row r="141" s="7" customFormat="1" ht="16"/>
    <row r="142" s="7" customFormat="1" ht="16"/>
    <row r="143" s="7" customFormat="1" ht="16"/>
    <row r="144" s="7" customFormat="1" ht="16"/>
    <row r="145" s="7" customFormat="1" ht="16"/>
    <row r="146" s="7" customFormat="1" ht="16"/>
    <row r="147" s="7" customFormat="1" ht="16"/>
    <row r="148" s="7" customFormat="1" ht="16"/>
    <row r="149" s="7" customFormat="1" ht="16"/>
    <row r="150" s="7" customFormat="1" ht="16"/>
    <row r="151" s="7" customFormat="1" ht="16"/>
    <row r="152" s="7" customFormat="1" ht="16"/>
    <row r="153" s="7" customFormat="1" ht="16"/>
    <row r="154" s="7" customFormat="1" ht="16"/>
    <row r="155" s="7" customFormat="1" ht="16"/>
    <row r="156" s="7" customFormat="1" ht="16"/>
    <row r="157" s="7" customFormat="1" ht="16"/>
    <row r="158" s="7" customFormat="1" ht="16"/>
    <row r="159" s="7" customFormat="1" ht="16"/>
    <row r="160" s="7" customFormat="1" ht="16"/>
    <row r="161" s="7" customFormat="1" ht="16"/>
    <row r="162" s="7" customFormat="1" ht="16"/>
    <row r="163" s="7" customFormat="1" ht="16"/>
    <row r="164" s="7" customFormat="1" ht="16"/>
    <row r="165" s="7" customFormat="1" ht="16"/>
    <row r="166" s="7" customFormat="1" ht="16"/>
    <row r="167" s="7" customFormat="1" ht="16"/>
    <row r="168" s="7" customFormat="1" ht="16"/>
    <row r="169" s="7" customFormat="1" ht="16"/>
    <row r="170" s="7" customFormat="1" ht="16"/>
    <row r="171" s="7" customFormat="1" ht="16"/>
    <row r="172" s="7" customFormat="1" ht="16"/>
    <row r="173" s="7" customFormat="1" ht="16"/>
    <row r="174" s="7" customFormat="1" ht="16"/>
    <row r="175" s="7" customFormat="1" ht="16"/>
    <row r="176" s="7" customFormat="1" ht="16"/>
    <row r="177" s="7" customFormat="1" ht="16"/>
    <row r="178" s="7" customFormat="1" ht="16"/>
    <row r="179" s="7" customFormat="1" ht="16"/>
    <row r="180" s="7" customFormat="1" ht="16"/>
    <row r="181" s="7" customFormat="1" ht="16"/>
    <row r="182" s="7" customFormat="1" ht="16"/>
    <row r="183" s="7" customFormat="1" ht="16"/>
    <row r="184" s="7" customFormat="1" ht="16"/>
    <row r="185" s="7" customFormat="1" ht="16"/>
    <row r="186" s="7" customFormat="1" ht="16"/>
    <row r="187" s="7" customFormat="1" ht="16"/>
    <row r="188" s="7" customFormat="1" ht="16"/>
    <row r="189" s="7" customFormat="1" ht="16"/>
    <row r="190" s="7" customFormat="1" ht="16"/>
    <row r="191" s="7" customFormat="1" ht="16"/>
    <row r="192" s="7" customFormat="1" ht="16"/>
    <row r="193" s="7" customFormat="1" ht="16"/>
    <row r="194" s="7" customFormat="1" ht="16"/>
    <row r="195" s="7" customFormat="1" ht="16"/>
    <row r="196" s="7" customFormat="1" ht="16"/>
    <row r="197" s="7" customFormat="1" ht="16"/>
    <row r="198" s="7" customFormat="1" ht="16"/>
    <row r="199" s="7" customFormat="1" ht="16"/>
    <row r="200" s="7" customFormat="1" ht="16"/>
    <row r="201" s="7" customFormat="1" ht="16"/>
    <row r="202" s="7" customFormat="1" ht="16"/>
    <row r="203" s="7" customFormat="1" ht="16"/>
    <row r="204" s="7" customFormat="1" ht="16"/>
    <row r="205" s="7" customFormat="1" ht="16"/>
    <row r="206" s="7" customFormat="1" ht="16"/>
    <row r="207" s="7" customFormat="1" ht="16"/>
    <row r="208" s="7" customFormat="1" ht="16"/>
    <row r="209" s="7" customFormat="1" ht="16"/>
    <row r="210" s="7" customFormat="1" ht="16"/>
    <row r="211" s="7" customFormat="1" ht="16"/>
    <row r="212" s="7" customFormat="1" ht="16"/>
    <row r="213" s="7" customFormat="1" ht="16"/>
    <row r="214" s="7" customFormat="1" ht="16"/>
    <row r="215" s="7" customFormat="1" ht="16"/>
    <row r="216" s="7" customFormat="1" ht="16"/>
    <row r="217" s="7" customFormat="1" ht="16"/>
    <row r="218" s="7" customFormat="1" ht="16"/>
    <row r="219" s="7" customFormat="1" ht="16"/>
    <row r="220" s="7" customFormat="1" ht="16"/>
    <row r="221" s="7" customFormat="1" ht="16"/>
    <row r="222" s="7" customFormat="1" ht="16"/>
    <row r="223" s="7" customFormat="1" ht="16"/>
    <row r="224" s="7" customFormat="1" ht="16"/>
    <row r="225" s="7" customFormat="1" ht="16"/>
    <row r="226" s="7" customFormat="1" ht="16"/>
    <row r="227" s="7" customFormat="1" ht="16"/>
    <row r="228" s="7" customFormat="1" ht="16"/>
    <row r="229" s="7" customFormat="1" ht="16"/>
    <row r="230" s="7" customFormat="1" ht="16"/>
    <row r="231" s="7" customFormat="1" ht="16"/>
    <row r="232" s="7" customFormat="1" ht="16"/>
    <row r="233" s="7" customFormat="1" ht="16"/>
    <row r="234" s="7" customFormat="1" ht="16"/>
    <row r="235" s="7" customFormat="1" ht="16"/>
    <row r="236" s="7" customFormat="1" ht="16"/>
    <row r="237" s="7" customFormat="1" ht="16"/>
    <row r="238" s="7" customFormat="1" ht="16"/>
    <row r="239" s="7" customFormat="1" ht="16"/>
    <row r="240" s="7" customFormat="1" ht="16"/>
    <row r="241" s="7" customFormat="1" ht="16"/>
    <row r="242" s="7" customFormat="1" ht="16"/>
    <row r="243" s="7" customFormat="1" ht="16"/>
    <row r="244" s="7" customFormat="1" ht="16"/>
    <row r="245" s="7" customFormat="1" ht="16"/>
    <row r="246" s="7" customFormat="1" ht="16"/>
    <row r="247" s="7" customFormat="1" ht="16"/>
    <row r="248" s="7" customFormat="1" ht="16"/>
    <row r="249" s="7" customFormat="1" ht="16"/>
    <row r="250" s="7" customFormat="1" ht="16"/>
    <row r="251" s="7" customFormat="1" ht="16"/>
    <row r="252" s="7" customFormat="1" ht="16"/>
    <row r="253" s="7" customFormat="1" ht="16"/>
    <row r="254" s="7" customFormat="1" ht="16"/>
    <row r="255" s="7" customFormat="1" ht="16"/>
    <row r="256" s="7" customFormat="1" ht="16"/>
    <row r="257" s="7" customFormat="1" ht="16"/>
    <row r="258" s="7" customFormat="1" ht="16"/>
    <row r="259" s="7" customFormat="1" ht="16"/>
    <row r="260" s="7" customFormat="1" ht="16"/>
    <row r="261" s="7" customFormat="1" ht="16"/>
    <row r="262" s="7" customFormat="1" ht="16"/>
    <row r="263" s="7" customFormat="1" ht="16"/>
    <row r="264" s="7" customFormat="1" ht="16"/>
    <row r="265" s="7" customFormat="1" ht="16"/>
    <row r="266" s="7" customFormat="1" ht="16"/>
    <row r="267" s="7" customFormat="1" ht="16"/>
    <row r="268" s="7" customFormat="1" ht="16"/>
    <row r="269" s="7" customFormat="1" ht="16"/>
    <row r="270" s="7" customFormat="1" ht="16"/>
    <row r="271" s="7" customFormat="1" ht="16"/>
    <row r="272" s="7" customFormat="1" ht="16"/>
    <row r="273" s="7" customFormat="1" ht="16"/>
    <row r="274" s="7" customFormat="1" ht="16"/>
    <row r="275" s="7" customFormat="1" ht="16"/>
    <row r="276" s="7" customFormat="1" ht="16"/>
    <row r="277" s="7" customFormat="1" ht="16"/>
    <row r="278" s="7" customFormat="1" ht="16"/>
    <row r="279" s="7" customFormat="1" ht="16"/>
    <row r="280" s="7" customFormat="1" ht="16"/>
    <row r="281" s="7" customFormat="1" ht="16"/>
    <row r="282" s="7" customFormat="1" ht="16"/>
    <row r="283" s="7" customFormat="1" ht="16"/>
    <row r="284" s="7" customFormat="1" ht="16"/>
    <row r="285" s="7" customFormat="1" ht="16"/>
    <row r="286" s="7" customFormat="1" ht="16"/>
    <row r="287" s="7" customFormat="1" ht="16"/>
    <row r="288" s="7" customFormat="1" ht="16"/>
    <row r="289" s="7" customFormat="1" ht="16"/>
    <row r="290" s="7" customFormat="1" ht="16"/>
    <row r="291" s="7" customFormat="1" ht="16"/>
    <row r="292" s="7" customFormat="1" ht="16"/>
    <row r="293" s="7" customFormat="1" ht="16"/>
    <row r="294" s="7" customFormat="1" ht="16"/>
    <row r="295" s="7" customFormat="1" ht="16"/>
    <row r="296" s="7" customFormat="1" ht="16"/>
    <row r="297" s="7" customFormat="1" ht="16"/>
    <row r="298" s="7" customFormat="1" ht="16"/>
    <row r="299" s="7" customFormat="1" ht="16"/>
    <row r="300" s="7" customFormat="1" ht="16"/>
    <row r="301" s="7" customFormat="1" ht="16"/>
    <row r="302" s="7" customFormat="1" ht="16"/>
    <row r="303" s="7" customFormat="1" ht="16"/>
    <row r="304" s="7" customFormat="1" ht="16"/>
    <row r="305" s="7" customFormat="1" ht="16"/>
    <row r="306" s="7" customFormat="1" ht="16"/>
    <row r="307" s="7" customFormat="1" ht="16"/>
    <row r="308" s="7" customFormat="1" ht="16"/>
    <row r="309" s="7" customFormat="1" ht="16"/>
    <row r="310" s="7" customFormat="1" ht="16"/>
    <row r="311" s="7" customFormat="1" ht="16"/>
    <row r="312" s="7" customFormat="1" ht="16"/>
    <row r="313" s="7" customFormat="1" ht="16"/>
    <row r="314" s="7" customFormat="1" ht="16"/>
    <row r="315" s="7" customFormat="1" ht="16"/>
    <row r="316" s="7" customFormat="1" ht="16"/>
    <row r="317" s="7" customFormat="1" ht="16"/>
    <row r="318" s="7" customFormat="1" ht="16"/>
    <row r="319" s="7" customFormat="1" ht="16"/>
    <row r="320" s="7" customFormat="1" ht="16"/>
    <row r="321" s="7" customFormat="1" ht="16"/>
    <row r="322" s="7" customFormat="1" ht="16"/>
    <row r="323" s="7" customFormat="1" ht="16"/>
    <row r="324" s="7" customFormat="1" ht="16"/>
    <row r="325" s="7" customFormat="1" ht="16"/>
    <row r="326" s="7" customFormat="1" ht="16"/>
    <row r="327" s="7" customFormat="1" ht="16"/>
    <row r="328" s="7" customFormat="1" ht="16"/>
    <row r="329" s="7" customFormat="1" ht="16"/>
    <row r="330" s="7" customFormat="1" ht="16"/>
    <row r="331" s="7" customFormat="1" ht="16"/>
    <row r="332" s="7" customFormat="1" ht="16"/>
    <row r="333" s="7" customFormat="1" ht="16"/>
    <row r="334" s="7" customFormat="1" ht="16"/>
    <row r="335" s="7" customFormat="1" ht="16"/>
    <row r="336" s="7" customFormat="1" ht="16"/>
    <row r="337" s="7" customFormat="1" ht="16"/>
    <row r="338" s="7" customFormat="1" ht="16"/>
    <row r="339" s="7" customFormat="1" ht="16"/>
    <row r="340" s="7" customFormat="1" ht="16"/>
    <row r="341" s="7" customFormat="1" ht="16"/>
    <row r="342" s="7" customFormat="1" ht="16"/>
    <row r="343" s="7" customFormat="1" ht="16"/>
    <row r="344" s="7" customFormat="1" ht="16"/>
    <row r="345" s="7" customFormat="1" ht="16"/>
    <row r="346" s="7" customFormat="1" ht="16"/>
    <row r="347" s="7" customFormat="1" ht="16"/>
    <row r="348" s="7" customFormat="1" ht="16"/>
    <row r="349" s="7" customFormat="1" ht="16"/>
    <row r="350" s="7" customFormat="1" ht="16"/>
    <row r="351" s="7" customFormat="1" ht="16"/>
    <row r="352" s="7" customFormat="1" ht="16"/>
    <row r="353" s="7" customFormat="1" ht="16"/>
    <row r="354" s="7" customFormat="1" ht="16"/>
    <row r="355" s="7" customFormat="1" ht="16"/>
    <row r="356" s="7" customFormat="1" ht="16"/>
    <row r="357" s="7" customFormat="1" ht="16"/>
    <row r="358" s="7" customFormat="1" ht="16"/>
    <row r="359" s="7" customFormat="1" ht="16"/>
    <row r="360" s="7" customFormat="1" ht="16"/>
    <row r="361" s="7" customFormat="1" ht="16"/>
    <row r="362" s="7" customFormat="1" ht="16"/>
    <row r="363" s="7" customFormat="1" ht="16"/>
    <row r="364" s="7" customFormat="1" ht="16"/>
    <row r="365" s="7" customFormat="1" ht="16"/>
    <row r="366" s="7" customFormat="1" ht="16"/>
    <row r="367" s="7" customFormat="1" ht="16"/>
    <row r="368" s="7" customFormat="1" ht="16"/>
    <row r="369" s="7" customFormat="1" ht="16"/>
    <row r="370" s="7" customFormat="1" ht="16"/>
    <row r="371" s="7" customFormat="1" ht="16"/>
    <row r="372" s="7" customFormat="1" ht="16"/>
    <row r="373" s="7" customFormat="1" ht="16"/>
    <row r="374" s="7" customFormat="1" ht="16"/>
    <row r="375" s="7" customFormat="1" ht="16"/>
    <row r="376" s="7" customFormat="1" ht="16"/>
    <row r="377" s="7" customFormat="1" ht="16"/>
    <row r="378" s="7" customFormat="1" ht="16"/>
    <row r="379" s="7" customFormat="1" ht="16"/>
    <row r="380" s="7" customFormat="1" ht="16"/>
    <row r="381" s="7" customFormat="1" ht="16"/>
    <row r="382" s="7" customFormat="1" ht="16"/>
    <row r="383" s="7" customFormat="1" ht="16"/>
    <row r="384" s="7" customFormat="1" ht="16"/>
    <row r="385" s="7" customFormat="1" ht="16"/>
    <row r="386" s="7" customFormat="1" ht="16"/>
    <row r="387" s="7" customFormat="1" ht="16"/>
    <row r="388" s="7" customFormat="1" ht="16"/>
    <row r="389" s="7" customFormat="1" ht="16"/>
    <row r="390" s="7" customFormat="1" ht="16"/>
    <row r="391" s="7" customFormat="1" ht="16"/>
    <row r="392" s="7" customFormat="1" ht="16"/>
    <row r="393" s="7" customFormat="1" ht="16"/>
    <row r="394" s="7" customFormat="1" ht="16"/>
    <row r="395" s="7" customFormat="1" ht="16"/>
    <row r="396" s="7" customFormat="1" ht="16"/>
    <row r="397" s="7" customFormat="1" ht="16"/>
    <row r="398" s="7" customFormat="1" ht="16"/>
    <row r="399" s="7" customFormat="1" ht="16"/>
    <row r="400" s="7" customFormat="1" ht="16"/>
    <row r="401" s="7" customFormat="1" ht="16"/>
    <row r="402" s="7" customFormat="1" ht="16"/>
    <row r="403" s="7" customFormat="1" ht="16"/>
    <row r="404" s="7" customFormat="1" ht="16"/>
    <row r="405" s="7" customFormat="1" ht="16"/>
    <row r="406" s="7" customFormat="1" ht="16"/>
    <row r="407" s="7" customFormat="1" ht="16"/>
    <row r="408" s="7" customFormat="1" ht="16"/>
    <row r="409" s="7" customFormat="1" ht="16"/>
    <row r="410" s="7" customFormat="1" ht="16"/>
    <row r="411" s="7" customFormat="1" ht="16"/>
    <row r="412" s="7" customFormat="1" ht="16"/>
    <row r="413" s="7" customFormat="1" ht="16"/>
    <row r="414" s="7" customFormat="1" ht="16"/>
    <row r="415" s="7" customFormat="1" ht="16"/>
    <row r="416" s="7" customFormat="1" ht="16"/>
    <row r="417" s="7" customFormat="1" ht="16"/>
    <row r="418" s="7" customFormat="1" ht="16"/>
    <row r="419" s="7" customFormat="1" ht="16"/>
    <row r="420" s="7" customFormat="1" ht="16"/>
    <row r="421" s="7" customFormat="1" ht="16"/>
    <row r="422" s="7" customFormat="1" ht="16"/>
    <row r="423" s="7" customFormat="1" ht="16"/>
    <row r="424" s="7" customFormat="1" ht="16"/>
    <row r="425" s="7" customFormat="1" ht="16"/>
    <row r="426" s="7" customFormat="1" ht="16"/>
    <row r="427" s="7" customFormat="1" ht="16"/>
    <row r="428" s="7" customFormat="1" ht="16"/>
    <row r="429" s="7" customFormat="1" ht="16"/>
    <row r="430" s="7" customFormat="1" ht="16"/>
    <row r="431" s="7" customFormat="1" ht="16"/>
    <row r="432" s="7" customFormat="1" ht="16"/>
    <row r="433" s="7" customFormat="1" ht="16"/>
    <row r="434" s="7" customFormat="1" ht="16"/>
    <row r="435" s="7" customFormat="1" ht="16"/>
    <row r="436" s="7" customFormat="1" ht="16"/>
    <row r="437" s="7" customFormat="1" ht="16"/>
    <row r="438" s="7" customFormat="1" ht="16"/>
    <row r="439" s="7" customFormat="1" ht="16"/>
    <row r="440" s="7" customFormat="1" ht="16"/>
    <row r="441" s="7" customFormat="1" ht="16"/>
    <row r="442" s="7" customFormat="1" ht="16"/>
    <row r="443" s="7" customFormat="1" ht="16"/>
    <row r="444" s="7" customFormat="1" ht="16"/>
    <row r="445" s="7" customFormat="1" ht="16"/>
    <row r="446" s="7" customFormat="1" ht="16"/>
    <row r="447" s="7" customFormat="1" ht="16"/>
    <row r="448" s="7" customFormat="1" ht="16"/>
    <row r="449" s="7" customFormat="1" ht="16"/>
    <row r="450" s="7" customFormat="1" ht="16"/>
    <row r="451" s="7" customFormat="1" ht="16"/>
    <row r="452" s="7" customFormat="1" ht="16"/>
    <row r="453" s="7" customFormat="1" ht="16"/>
    <row r="454" s="7" customFormat="1" ht="16"/>
    <row r="455" s="7" customFormat="1" ht="16"/>
    <row r="456" s="7" customFormat="1" ht="16"/>
    <row r="457" s="7" customFormat="1" ht="16"/>
    <row r="458" s="7" customFormat="1" ht="16"/>
    <row r="459" s="7" customFormat="1" ht="16"/>
    <row r="460" s="7" customFormat="1" ht="16"/>
    <row r="461" s="7" customFormat="1" ht="16"/>
    <row r="462" s="7" customFormat="1" ht="16"/>
    <row r="463" s="7" customFormat="1" ht="16"/>
    <row r="464" s="7" customFormat="1" ht="16"/>
    <row r="465" s="7" customFormat="1" ht="16"/>
    <row r="466" s="7" customFormat="1" ht="16"/>
    <row r="467" s="7" customFormat="1" ht="16"/>
    <row r="468" s="7" customFormat="1" ht="16"/>
    <row r="469" s="7" customFormat="1" ht="16"/>
    <row r="470" s="7" customFormat="1" ht="16"/>
    <row r="471" s="7" customFormat="1" ht="16"/>
    <row r="472" s="7" customFormat="1" ht="16"/>
    <row r="473" s="7" customFormat="1" ht="16"/>
    <row r="474" s="7" customFormat="1" ht="16"/>
    <row r="475" s="7" customFormat="1" ht="16"/>
    <row r="476" s="7" customFormat="1" ht="16"/>
    <row r="477" s="7" customFormat="1" ht="16"/>
    <row r="478" s="7" customFormat="1" ht="16"/>
    <row r="479" s="7" customFormat="1" ht="16"/>
    <row r="480" s="7" customFormat="1" ht="16"/>
    <row r="481" s="7" customFormat="1" ht="16"/>
    <row r="482" s="7" customFormat="1" ht="16"/>
    <row r="483" s="7" customFormat="1" ht="16"/>
    <row r="484" s="7" customFormat="1" ht="16"/>
    <row r="485" s="7" customFormat="1" ht="16"/>
    <row r="486" s="7" customFormat="1" ht="16"/>
    <row r="487" s="7" customFormat="1" ht="16"/>
    <row r="488" s="7" customFormat="1" ht="16"/>
    <row r="489" s="7" customFormat="1" ht="16"/>
    <row r="490" s="7" customFormat="1" ht="16"/>
    <row r="491" s="7" customFormat="1" ht="16"/>
    <row r="492" s="7" customFormat="1" ht="16"/>
    <row r="493" s="7" customFormat="1" ht="16"/>
    <row r="494" s="7" customFormat="1" ht="16"/>
    <row r="495" s="7" customFormat="1" ht="16"/>
    <row r="496" s="7" customFormat="1" ht="16"/>
    <row r="497" s="7" customFormat="1" ht="16"/>
    <row r="498" s="7" customFormat="1" ht="16"/>
    <row r="499" s="7" customFormat="1" ht="16"/>
    <row r="500" s="7" customFormat="1" ht="16"/>
    <row r="501" s="7" customFormat="1" ht="16"/>
    <row r="502" s="7" customFormat="1" ht="16"/>
    <row r="503" s="7" customFormat="1" ht="16"/>
    <row r="504" s="7" customFormat="1" ht="16"/>
    <row r="505" s="7" customFormat="1" ht="16"/>
    <row r="506" s="7" customFormat="1" ht="16"/>
    <row r="507" s="7" customFormat="1" ht="16"/>
    <row r="508" s="7" customFormat="1" ht="16"/>
    <row r="509" s="7" customFormat="1" ht="16"/>
    <row r="510" s="7" customFormat="1" ht="16"/>
    <row r="511" s="7" customFormat="1" ht="16"/>
    <row r="512" s="7" customFormat="1" ht="16"/>
    <row r="513" s="7" customFormat="1" ht="16"/>
    <row r="514" s="7" customFormat="1" ht="16"/>
    <row r="515" s="7" customFormat="1" ht="16"/>
    <row r="516" s="7" customFormat="1" ht="16"/>
    <row r="517" s="7" customFormat="1" ht="16"/>
    <row r="518" s="7" customFormat="1" ht="16"/>
    <row r="519" s="7" customFormat="1" ht="16"/>
    <row r="520" s="7" customFormat="1" ht="16"/>
    <row r="521" s="7" customFormat="1" ht="16"/>
    <row r="522" s="7" customFormat="1" ht="16"/>
    <row r="523" s="7" customFormat="1" ht="16"/>
    <row r="524" s="7" customFormat="1" ht="16"/>
    <row r="525" s="7" customFormat="1" ht="16"/>
    <row r="526" s="7" customFormat="1" ht="16"/>
    <row r="527" s="7" customFormat="1" ht="16"/>
    <row r="528" s="7" customFormat="1" ht="16"/>
    <row r="529" s="7" customFormat="1" ht="16"/>
    <row r="530" s="7" customFormat="1" ht="16"/>
    <row r="531" s="7" customFormat="1" ht="16"/>
    <row r="532" s="7" customFormat="1" ht="16"/>
    <row r="533" s="7" customFormat="1" ht="16"/>
    <row r="534" s="7" customFormat="1" ht="16"/>
    <row r="535" s="7" customFormat="1" ht="16"/>
    <row r="536" s="7" customFormat="1" ht="16"/>
    <row r="537" s="7" customFormat="1" ht="16"/>
    <row r="538" s="7" customFormat="1" ht="16"/>
    <row r="539" s="7" customFormat="1" ht="16"/>
    <row r="540" s="7" customFormat="1" ht="16"/>
    <row r="541" s="7" customFormat="1" ht="16"/>
    <row r="542" s="7" customFormat="1" ht="16"/>
    <row r="543" s="7" customFormat="1" ht="16"/>
    <row r="544" s="7" customFormat="1" ht="16"/>
    <row r="545" s="7" customFormat="1" ht="16"/>
    <row r="546" s="7" customFormat="1" ht="16"/>
    <row r="547" s="7" customFormat="1" ht="16"/>
    <row r="548" s="7" customFormat="1" ht="16"/>
    <row r="549" s="7" customFormat="1" ht="16"/>
    <row r="550" s="7" customFormat="1" ht="16"/>
    <row r="551" s="7" customFormat="1" ht="16"/>
    <row r="552" s="7" customFormat="1" ht="16"/>
    <row r="553" s="7" customFormat="1" ht="16"/>
    <row r="554" s="7" customFormat="1" ht="16"/>
    <row r="555" s="7" customFormat="1" ht="16"/>
    <row r="556" s="7" customFormat="1" ht="16"/>
    <row r="557" s="7" customFormat="1" ht="16"/>
    <row r="558" s="7" customFormat="1" ht="16"/>
    <row r="559" s="7" customFormat="1" ht="16"/>
    <row r="560" s="7" customFormat="1" ht="16"/>
    <row r="561" s="7" customFormat="1" ht="16"/>
    <row r="562" s="7" customFormat="1" ht="16"/>
    <row r="563" s="7" customFormat="1" ht="16"/>
    <row r="564" s="7" customFormat="1" ht="16"/>
    <row r="565" s="7" customFormat="1" ht="16"/>
    <row r="566" s="7" customFormat="1" ht="16"/>
    <row r="567" s="7" customFormat="1" ht="16"/>
    <row r="568" s="7" customFormat="1" ht="16"/>
    <row r="569" s="7" customFormat="1" ht="16"/>
    <row r="570" s="7" customFormat="1" ht="16"/>
    <row r="571" s="7" customFormat="1" ht="16"/>
    <row r="572" s="7" customFormat="1" ht="16"/>
    <row r="573" s="7" customFormat="1" ht="16"/>
    <row r="574" s="7" customFormat="1" ht="16"/>
    <row r="575" s="7" customFormat="1" ht="16"/>
    <row r="576" s="7" customFormat="1" ht="16"/>
    <row r="577" s="7" customFormat="1" ht="16"/>
    <row r="578" s="7" customFormat="1" ht="16"/>
    <row r="579" s="7" customFormat="1" ht="16"/>
    <row r="580" s="7" customFormat="1" ht="16"/>
    <row r="581" s="7" customFormat="1" ht="16"/>
    <row r="582" s="7" customFormat="1" ht="16"/>
    <row r="583" s="7" customFormat="1" ht="16"/>
    <row r="584" s="7" customFormat="1" ht="16"/>
    <row r="585" s="7" customFormat="1" ht="16"/>
    <row r="586" s="7" customFormat="1" ht="16"/>
    <row r="587" s="7" customFormat="1" ht="16"/>
    <row r="588" s="7" customFormat="1" ht="16"/>
    <row r="589" s="7" customFormat="1" ht="16"/>
    <row r="590" s="7" customFormat="1" ht="16"/>
    <row r="591" s="7" customFormat="1" ht="16"/>
    <row r="592" s="7" customFormat="1" ht="16"/>
    <row r="593" s="7" customFormat="1" ht="16"/>
    <row r="594" s="7" customFormat="1" ht="16"/>
    <row r="595" s="7" customFormat="1" ht="16"/>
    <row r="596" s="7" customFormat="1" ht="16"/>
    <row r="597" s="7" customFormat="1" ht="16"/>
    <row r="598" s="7" customFormat="1" ht="16"/>
    <row r="599" s="7" customFormat="1" ht="16"/>
    <row r="600" s="7" customFormat="1" ht="16"/>
    <row r="601" s="7" customFormat="1" ht="16"/>
    <row r="602" s="7" customFormat="1" ht="16"/>
    <row r="603" s="7" customFormat="1" ht="16"/>
    <row r="604" s="7" customFormat="1" ht="16"/>
    <row r="605" s="7" customFormat="1" ht="16"/>
    <row r="606" s="7" customFormat="1" ht="16"/>
    <row r="607" s="7" customFormat="1" ht="16"/>
    <row r="608" s="7" customFormat="1" ht="16"/>
    <row r="609" s="7" customFormat="1" ht="16"/>
    <row r="610" s="7" customFormat="1" ht="16"/>
    <row r="611" s="7" customFormat="1" ht="16"/>
    <row r="612" s="7" customFormat="1" ht="16"/>
    <row r="613" s="7" customFormat="1" ht="16"/>
    <row r="614" s="7" customFormat="1" ht="16"/>
    <row r="615" s="7" customFormat="1" ht="16"/>
    <row r="616" s="7" customFormat="1" ht="16"/>
    <row r="617" s="7" customFormat="1" ht="16"/>
    <row r="618" s="7" customFormat="1" ht="16"/>
    <row r="619" s="7" customFormat="1" ht="16"/>
    <row r="620" s="7" customFormat="1" ht="16"/>
    <row r="621" s="7" customFormat="1" ht="16"/>
    <row r="622" s="7" customFormat="1" ht="16"/>
    <row r="623" s="7" customFormat="1" ht="16"/>
    <row r="624" s="7" customFormat="1" ht="16"/>
    <row r="625" s="7" customFormat="1" ht="16"/>
    <row r="626" s="7" customFormat="1" ht="16"/>
    <row r="627" s="7" customFormat="1" ht="16"/>
    <row r="628" s="7" customFormat="1" ht="16"/>
    <row r="629" s="7" customFormat="1" ht="16"/>
    <row r="630" s="7" customFormat="1" ht="16"/>
    <row r="631" s="7" customFormat="1" ht="16"/>
    <row r="632" s="7" customFormat="1" ht="16"/>
    <row r="633" s="7" customFormat="1" ht="16"/>
    <row r="634" s="7" customFormat="1" ht="16"/>
    <row r="635" s="7" customFormat="1" ht="16"/>
    <row r="636" s="7" customFormat="1" ht="16"/>
    <row r="637" s="7" customFormat="1" ht="16"/>
    <row r="638" s="7" customFormat="1" ht="16"/>
    <row r="639" s="7" customFormat="1" ht="16"/>
    <row r="640" s="7" customFormat="1" ht="16"/>
    <row r="641" s="7" customFormat="1" ht="16"/>
    <row r="642" s="7" customFormat="1" ht="16"/>
    <row r="643" s="7" customFormat="1" ht="16"/>
    <row r="644" s="7" customFormat="1" ht="16"/>
    <row r="645" s="7" customFormat="1" ht="16"/>
    <row r="646" s="7" customFormat="1" ht="16"/>
    <row r="647" s="7" customFormat="1" ht="16"/>
    <row r="648" s="7" customFormat="1" ht="16"/>
    <row r="649" s="7" customFormat="1" ht="16"/>
    <row r="650" s="7" customFormat="1" ht="16"/>
    <row r="651" s="7" customFormat="1" ht="16"/>
    <row r="652" s="7" customFormat="1" ht="16"/>
    <row r="653" s="7" customFormat="1" ht="16"/>
    <row r="654" s="7" customFormat="1" ht="16"/>
    <row r="655" s="7" customFormat="1" ht="16"/>
    <row r="656" s="7" customFormat="1" ht="16"/>
    <row r="657" s="7" customFormat="1" ht="16"/>
    <row r="658" s="7" customFormat="1" ht="16"/>
    <row r="659" s="7" customFormat="1" ht="16"/>
    <row r="660" s="7" customFormat="1" ht="16"/>
    <row r="661" s="7" customFormat="1" ht="16"/>
    <row r="662" s="7" customFormat="1" ht="16"/>
    <row r="663" s="7" customFormat="1" ht="16"/>
    <row r="664" s="7" customFormat="1" ht="16"/>
    <row r="665" s="7" customFormat="1" ht="16"/>
    <row r="666" s="7" customFormat="1" ht="16"/>
    <row r="667" s="7" customFormat="1" ht="16"/>
    <row r="668" s="7" customFormat="1" ht="16"/>
    <row r="669" s="7" customFormat="1" ht="16"/>
    <row r="670" s="7" customFormat="1" ht="16"/>
    <row r="671" s="7" customFormat="1" ht="16"/>
    <row r="672" s="7" customFormat="1" ht="16"/>
    <row r="673" s="7" customFormat="1" ht="16"/>
    <row r="674" s="7" customFormat="1" ht="16"/>
    <row r="675" s="7" customFormat="1" ht="16"/>
    <row r="676" s="7" customFormat="1" ht="16"/>
    <row r="677" s="7" customFormat="1" ht="16"/>
    <row r="678" s="7" customFormat="1" ht="16"/>
    <row r="679" s="7" customFormat="1" ht="16"/>
    <row r="680" s="7" customFormat="1" ht="16"/>
    <row r="681" s="7" customFormat="1" ht="16"/>
    <row r="682" s="7" customFormat="1" ht="16"/>
    <row r="683" s="7" customFormat="1" ht="16"/>
    <row r="684" s="7" customFormat="1" ht="16"/>
    <row r="685" s="7" customFormat="1" ht="16"/>
    <row r="686" s="7" customFormat="1" ht="16"/>
    <row r="687" s="7" customFormat="1" ht="16"/>
    <row r="688" s="7" customFormat="1" ht="16"/>
    <row r="689" s="7" customFormat="1" ht="16"/>
    <row r="690" s="7" customFormat="1" ht="16"/>
    <row r="691" s="7" customFormat="1" ht="16"/>
    <row r="692" s="7" customFormat="1" ht="16"/>
    <row r="693" s="7" customFormat="1" ht="16"/>
    <row r="694" s="7" customFormat="1" ht="16"/>
    <row r="695" s="7" customFormat="1" ht="16"/>
    <row r="696" s="7" customFormat="1" ht="16"/>
    <row r="697" s="7" customFormat="1" ht="16"/>
    <row r="698" s="7" customFormat="1" ht="16"/>
    <row r="699" s="7" customFormat="1" ht="16"/>
    <row r="700" s="7" customFormat="1" ht="16"/>
    <row r="701" s="7" customFormat="1" ht="16"/>
    <row r="702" s="7" customFormat="1" ht="16"/>
    <row r="703" s="7" customFormat="1" ht="16"/>
    <row r="704" s="7" customFormat="1" ht="16"/>
    <row r="705" s="7" customFormat="1" ht="16"/>
    <row r="706" s="7" customFormat="1" ht="16"/>
    <row r="707" s="7" customFormat="1" ht="16"/>
    <row r="708" s="7" customFormat="1" ht="16"/>
    <row r="709" s="7" customFormat="1" ht="16"/>
    <row r="710" s="7" customFormat="1" ht="16"/>
    <row r="711" s="7" customFormat="1" ht="16"/>
    <row r="712" s="7" customFormat="1" ht="16"/>
    <row r="713" s="7" customFormat="1" ht="16"/>
    <row r="714" s="7" customFormat="1" ht="16"/>
    <row r="715" s="7" customFormat="1" ht="16"/>
    <row r="716" s="7" customFormat="1" ht="16"/>
    <row r="717" s="7" customFormat="1" ht="16"/>
    <row r="718" s="7" customFormat="1" ht="16"/>
    <row r="719" s="7" customFormat="1" ht="16"/>
    <row r="720" s="7" customFormat="1" ht="16"/>
    <row r="721" s="7" customFormat="1" ht="16"/>
    <row r="722" s="7" customFormat="1" ht="16"/>
    <row r="723" s="7" customFormat="1" ht="16"/>
    <row r="724" s="7" customFormat="1" ht="16"/>
    <row r="725" s="7" customFormat="1" ht="16"/>
    <row r="726" s="7" customFormat="1" ht="16"/>
    <row r="727" s="7" customFormat="1" ht="16"/>
    <row r="728" s="7" customFormat="1" ht="16"/>
    <row r="729" s="7" customFormat="1" ht="16"/>
    <row r="730" s="7" customFormat="1" ht="16"/>
    <row r="731" s="7" customFormat="1" ht="16"/>
    <row r="732" s="7" customFormat="1" ht="16"/>
    <row r="733" s="7" customFormat="1" ht="16"/>
    <row r="734" s="7" customFormat="1" ht="16"/>
    <row r="735" s="7" customFormat="1" ht="16"/>
    <row r="736" s="7" customFormat="1" ht="16"/>
    <row r="737" s="7" customFormat="1" ht="16"/>
    <row r="738" s="7" customFormat="1" ht="16"/>
    <row r="739" s="7" customFormat="1" ht="16"/>
    <row r="740" s="7" customFormat="1" ht="16"/>
    <row r="741" s="7" customFormat="1" ht="16"/>
    <row r="742" s="7" customFormat="1" ht="16"/>
    <row r="743" s="7" customFormat="1" ht="16"/>
    <row r="744" s="7" customFormat="1" ht="16"/>
    <row r="745" s="7" customFormat="1" ht="16"/>
    <row r="746" s="7" customFormat="1" ht="16"/>
    <row r="747" s="7" customFormat="1" ht="16"/>
    <row r="748" s="7" customFormat="1" ht="16"/>
    <row r="749" s="7" customFormat="1" ht="16"/>
    <row r="750" s="7" customFormat="1" ht="16"/>
    <row r="751" s="7" customFormat="1" ht="16"/>
    <row r="752" s="7" customFormat="1" ht="16"/>
    <row r="753" s="7" customFormat="1" ht="16"/>
    <row r="754" s="7" customFormat="1" ht="16"/>
    <row r="755" s="7" customFormat="1" ht="16"/>
    <row r="756" s="7" customFormat="1" ht="16"/>
    <row r="757" s="7" customFormat="1" ht="16"/>
    <row r="758" s="7" customFormat="1" ht="16"/>
    <row r="759" s="7" customFormat="1" ht="16"/>
    <row r="760" s="7" customFormat="1" ht="16"/>
    <row r="761" s="7" customFormat="1" ht="16"/>
    <row r="762" s="7" customFormat="1" ht="16"/>
    <row r="763" s="7" customFormat="1" ht="16"/>
    <row r="764" s="7" customFormat="1" ht="16"/>
    <row r="765" s="7" customFormat="1" ht="16"/>
    <row r="766" s="7" customFormat="1" ht="16"/>
    <row r="767" s="7" customFormat="1" ht="16"/>
    <row r="768" s="7" customFormat="1" ht="16"/>
    <row r="769" s="7" customFormat="1" ht="16"/>
    <row r="770" s="7" customFormat="1" ht="16"/>
    <row r="771" s="7" customFormat="1" ht="16"/>
    <row r="772" s="7" customFormat="1" ht="16"/>
    <row r="773" s="7" customFormat="1" ht="16"/>
    <row r="774" s="7" customFormat="1" ht="16"/>
    <row r="775" s="7" customFormat="1" ht="16"/>
    <row r="776" s="7" customFormat="1" ht="16"/>
    <row r="777" s="7" customFormat="1" ht="16"/>
    <row r="778" s="7" customFormat="1" ht="16"/>
    <row r="779" s="7" customFormat="1" ht="16"/>
    <row r="780" s="7" customFormat="1" ht="16"/>
    <row r="781" s="7" customFormat="1" ht="16"/>
    <row r="782" s="7" customFormat="1" ht="16"/>
    <row r="783" s="7" customFormat="1" ht="16"/>
    <row r="784" s="7" customFormat="1" ht="16"/>
    <row r="785" s="7" customFormat="1" ht="16"/>
    <row r="786" s="7" customFormat="1" ht="16"/>
    <row r="787" s="7" customFormat="1" ht="16"/>
    <row r="788" s="7" customFormat="1" ht="16"/>
    <row r="789" s="7" customFormat="1" ht="16"/>
    <row r="790" s="7" customFormat="1" ht="16"/>
    <row r="791" s="7" customFormat="1" ht="16"/>
    <row r="792" s="7" customFormat="1" ht="16"/>
    <row r="793" s="7" customFormat="1" ht="16"/>
    <row r="794" s="7" customFormat="1" ht="16"/>
    <row r="795" s="7" customFormat="1" ht="16"/>
    <row r="796" s="7" customFormat="1" ht="16"/>
    <row r="797" s="7" customFormat="1" ht="16"/>
    <row r="798" s="7" customFormat="1" ht="16"/>
    <row r="799" s="7" customFormat="1" ht="16"/>
    <row r="800" s="7" customFormat="1" ht="16"/>
    <row r="801" s="7" customFormat="1" ht="16"/>
    <row r="802" s="7" customFormat="1" ht="16"/>
    <row r="803" s="7" customFormat="1" ht="16"/>
    <row r="804" s="7" customFormat="1" ht="16"/>
    <row r="805" s="7" customFormat="1" ht="16"/>
    <row r="806" s="7" customFormat="1" ht="16"/>
    <row r="807" s="7" customFormat="1" ht="16"/>
    <row r="808" s="7" customFormat="1" ht="16"/>
    <row r="809" s="7" customFormat="1" ht="16"/>
    <row r="810" s="7" customFormat="1" ht="16"/>
    <row r="811" s="7" customFormat="1" ht="16"/>
    <row r="812" s="7" customFormat="1" ht="16"/>
    <row r="813" s="7" customFormat="1" ht="16"/>
    <row r="814" s="7" customFormat="1" ht="16"/>
    <row r="815" s="7" customFormat="1" ht="16"/>
    <row r="816" s="7" customFormat="1" ht="16"/>
    <row r="817" s="7" customFormat="1" ht="16"/>
    <row r="818" s="7" customFormat="1" ht="16"/>
    <row r="819" s="7" customFormat="1" ht="16"/>
    <row r="820" s="7" customFormat="1" ht="16"/>
    <row r="821" s="7" customFormat="1" ht="16"/>
    <row r="822" s="7" customFormat="1" ht="16"/>
    <row r="823" s="7" customFormat="1" ht="16"/>
    <row r="824" s="7" customFormat="1" ht="16"/>
    <row r="825" s="7" customFormat="1" ht="16"/>
    <row r="826" s="7" customFormat="1" ht="16"/>
    <row r="827" s="7" customFormat="1" ht="16"/>
    <row r="828" s="7" customFormat="1" ht="16"/>
    <row r="829" s="7" customFormat="1" ht="16"/>
    <row r="830" s="7" customFormat="1" ht="16"/>
    <row r="831" s="7" customFormat="1" ht="16"/>
    <row r="832" s="7" customFormat="1" ht="16"/>
    <row r="833" s="7" customFormat="1" ht="16"/>
    <row r="834" s="7" customFormat="1" ht="16"/>
    <row r="835" s="7" customFormat="1" ht="16"/>
    <row r="836" s="7" customFormat="1" ht="16"/>
    <row r="837" s="7" customFormat="1" ht="16"/>
    <row r="838" s="7" customFormat="1" ht="16"/>
    <row r="839" s="7" customFormat="1" ht="16"/>
    <row r="840" s="7" customFormat="1" ht="16"/>
    <row r="841" s="7" customFormat="1" ht="16"/>
    <row r="842" s="7" customFormat="1" ht="16"/>
    <row r="843" s="7" customFormat="1" ht="16"/>
    <row r="844" s="7" customFormat="1" ht="16"/>
    <row r="845" s="7" customFormat="1" ht="16"/>
    <row r="846" s="7" customFormat="1" ht="16"/>
    <row r="847" s="7" customFormat="1" ht="16"/>
    <row r="848" s="7" customFormat="1" ht="16"/>
    <row r="849" s="7" customFormat="1" ht="16"/>
    <row r="850" s="7" customFormat="1" ht="16"/>
    <row r="851" s="7" customFormat="1" ht="16"/>
    <row r="852" s="7" customFormat="1" ht="16"/>
    <row r="853" s="7" customFormat="1" ht="16"/>
    <row r="854" s="7" customFormat="1" ht="16"/>
    <row r="855" s="7" customFormat="1" ht="16"/>
    <row r="856" s="7" customFormat="1" ht="16"/>
    <row r="857" s="7" customFormat="1" ht="16"/>
    <row r="858" s="7" customFormat="1" ht="16"/>
    <row r="859" s="7" customFormat="1" ht="16"/>
    <row r="860" s="7" customFormat="1" ht="16"/>
    <row r="861" s="7" customFormat="1" ht="16"/>
    <row r="862" s="7" customFormat="1" ht="16"/>
    <row r="863" s="7" customFormat="1" ht="16"/>
    <row r="864" s="7" customFormat="1" ht="16"/>
    <row r="865" s="7" customFormat="1" ht="16"/>
    <row r="866" s="7" customFormat="1" ht="16"/>
    <row r="867" s="7" customFormat="1" ht="16"/>
    <row r="868" s="7" customFormat="1" ht="16"/>
    <row r="869" s="7" customFormat="1" ht="16"/>
    <row r="870" s="7" customFormat="1" ht="16"/>
    <row r="871" s="7" customFormat="1" ht="16"/>
    <row r="872" s="7" customFormat="1" ht="16"/>
    <row r="873" s="7" customFormat="1" ht="16"/>
    <row r="874" s="7" customFormat="1" ht="16"/>
    <row r="875" s="7" customFormat="1" ht="16"/>
    <row r="876" s="7" customFormat="1" ht="16"/>
    <row r="877" s="7" customFormat="1" ht="16"/>
    <row r="878" s="7" customFormat="1" ht="16"/>
    <row r="879" s="7" customFormat="1" ht="16"/>
    <row r="880" s="7" customFormat="1" ht="16"/>
    <row r="881" s="7" customFormat="1" ht="16"/>
    <row r="882" s="7" customFormat="1" ht="16"/>
    <row r="883" s="7" customFormat="1" ht="16"/>
    <row r="884" s="7" customFormat="1" ht="16"/>
    <row r="885" s="7" customFormat="1" ht="16"/>
    <row r="886" s="7" customFormat="1" ht="16"/>
    <row r="887" s="7" customFormat="1" ht="16"/>
    <row r="888" s="7" customFormat="1" ht="16"/>
    <row r="889" s="7" customFormat="1" ht="16"/>
    <row r="890" s="7" customFormat="1" ht="16"/>
    <row r="891" s="7" customFormat="1" ht="16"/>
    <row r="892" s="7" customFormat="1" ht="16"/>
    <row r="893" s="7" customFormat="1" ht="16"/>
    <row r="894" s="7" customFormat="1" ht="16"/>
    <row r="895" s="7" customFormat="1" ht="16"/>
    <row r="896" s="7" customFormat="1" ht="16"/>
    <row r="897" s="7" customFormat="1" ht="16"/>
    <row r="898" s="7" customFormat="1" ht="16"/>
    <row r="899" s="7" customFormat="1" ht="16"/>
    <row r="900" s="7" customFormat="1" ht="16"/>
    <row r="901" s="7" customFormat="1" ht="16"/>
    <row r="902" s="7" customFormat="1" ht="16"/>
    <row r="903" s="7" customFormat="1" ht="16"/>
    <row r="904" s="7" customFormat="1" ht="16"/>
    <row r="905" s="7" customFormat="1" ht="16"/>
    <row r="906" s="7" customFormat="1" ht="16"/>
    <row r="907" s="7" customFormat="1" ht="16"/>
    <row r="908" s="7" customFormat="1" ht="16"/>
    <row r="909" s="7" customFormat="1" ht="16"/>
    <row r="910" s="7" customFormat="1" ht="16"/>
    <row r="911" s="7" customFormat="1" ht="16"/>
    <row r="912" s="7" customFormat="1" ht="16"/>
    <row r="913" s="7" customFormat="1" ht="16"/>
    <row r="914" s="7" customFormat="1" ht="16"/>
    <row r="915" s="7" customFormat="1" ht="16"/>
    <row r="916" s="7" customFormat="1" ht="16"/>
    <row r="917" s="7" customFormat="1" ht="16"/>
    <row r="918" s="7" customFormat="1" ht="16"/>
    <row r="919" s="7" customFormat="1" ht="16"/>
    <row r="920" s="7" customFormat="1" ht="16"/>
    <row r="921" s="7" customFormat="1" ht="16"/>
    <row r="922" s="7" customFormat="1" ht="16"/>
    <row r="923" s="7" customFormat="1" ht="16"/>
    <row r="924" s="7" customFormat="1" ht="16"/>
    <row r="925" s="7" customFormat="1" ht="16"/>
    <row r="926" s="7" customFormat="1" ht="16"/>
    <row r="927" s="7" customFormat="1" ht="16"/>
    <row r="928" s="7" customFormat="1" ht="16"/>
    <row r="929" s="7" customFormat="1" ht="16"/>
    <row r="930" s="7" customFormat="1" ht="16"/>
    <row r="931" s="7" customFormat="1" ht="16"/>
    <row r="932" s="7" customFormat="1" ht="16"/>
    <row r="933" s="7" customFormat="1" ht="16"/>
    <row r="934" s="7" customFormat="1" ht="16"/>
    <row r="935" s="7" customFormat="1" ht="16"/>
    <row r="936" s="7" customFormat="1" ht="16"/>
    <row r="937" s="7" customFormat="1" ht="16"/>
    <row r="938" s="7" customFormat="1" ht="16"/>
    <row r="939" s="7" customFormat="1" ht="16"/>
    <row r="940" s="7" customFormat="1" ht="16"/>
    <row r="941" s="7" customFormat="1" ht="16"/>
    <row r="942" s="7" customFormat="1" ht="16"/>
    <row r="943" s="7" customFormat="1" ht="16"/>
    <row r="944" s="7" customFormat="1" ht="16"/>
    <row r="945" s="7" customFormat="1" ht="16"/>
    <row r="946" s="7" customFormat="1" ht="16"/>
    <row r="947" s="7" customFormat="1" ht="16"/>
    <row r="948" s="7" customFormat="1" ht="16"/>
    <row r="949" s="7" customFormat="1" ht="16"/>
    <row r="950" s="7" customFormat="1" ht="16"/>
    <row r="951" s="7" customFormat="1" ht="16"/>
    <row r="952" s="7" customFormat="1" ht="16"/>
    <row r="953" s="7" customFormat="1" ht="16"/>
    <row r="954" s="7" customFormat="1" ht="16"/>
    <row r="955" s="7" customFormat="1" ht="16"/>
    <row r="956" s="7" customFormat="1" ht="16"/>
    <row r="957" s="7" customFormat="1" ht="16"/>
    <row r="958" s="7" customFormat="1" ht="16"/>
    <row r="959" s="7" customFormat="1" ht="16"/>
    <row r="960" s="7" customFormat="1" ht="16"/>
    <row r="961" s="7" customFormat="1" ht="16"/>
    <row r="962" s="7" customFormat="1" ht="16"/>
    <row r="963" s="7" customFormat="1" ht="16"/>
    <row r="964" s="7" customFormat="1" ht="16"/>
    <row r="965" s="7" customFormat="1" ht="16"/>
    <row r="966" s="7" customFormat="1" ht="16"/>
    <row r="967" s="7" customFormat="1" ht="16"/>
    <row r="968" s="7" customFormat="1" ht="16"/>
    <row r="969" s="7" customFormat="1" ht="16"/>
    <row r="970" s="7" customFormat="1" ht="16"/>
    <row r="971" s="7" customFormat="1" ht="16"/>
    <row r="972" s="7" customFormat="1" ht="16"/>
    <row r="973" s="7" customFormat="1" ht="16"/>
    <row r="974" s="7" customFormat="1" ht="16"/>
  </sheetData>
  <mergeCells count="9">
    <mergeCell ref="E9:E10"/>
    <mergeCell ref="E32:E33"/>
    <mergeCell ref="B98:F98"/>
    <mergeCell ref="B9:B10"/>
    <mergeCell ref="C9:C10"/>
    <mergeCell ref="D9:D10"/>
    <mergeCell ref="B32:B33"/>
    <mergeCell ref="C32:C33"/>
    <mergeCell ref="D32:D33"/>
  </mergeCells>
  <phoneticPr fontId="11" type="noConversion"/>
  <conditionalFormatting sqref="F5:F6 F12:F27 F35:F93">
    <cfRule type="cellIs" dxfId="1" priority="9" operator="lessThan">
      <formula>0</formula>
    </cfRule>
  </conditionalFormatting>
  <hyperlinks>
    <hyperlink ref="B98:F98" r:id="rId1" display="ここをクリックして Smartsheet で作成" xr:uid="{78DD9FF5-6DCE-4259-A15F-9ED237F9CEF9}"/>
  </hyperlinks>
  <pageMargins left="0.4" right="0.4" top="0.4" bottom="0.4" header="0" footer="0"/>
  <pageSetup scale="96" fitToHeight="0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943CC-3FEC-BA48-88BF-DB25572C59D9}">
  <sheetPr>
    <tabColor theme="3" tint="0.79998168889431442"/>
    <pageSetUpPr fitToPage="1"/>
  </sheetPr>
  <dimension ref="A1:AG974"/>
  <sheetViews>
    <sheetView showGridLines="0" workbookViewId="0">
      <selection activeCell="B1" sqref="B1"/>
    </sheetView>
  </sheetViews>
  <sheetFormatPr baseColWidth="10" defaultColWidth="11.28515625" defaultRowHeight="15" customHeight="1"/>
  <cols>
    <col min="1" max="1" width="3.28515625" style="7" customWidth="1"/>
    <col min="2" max="2" width="28.5703125" style="7" customWidth="1"/>
    <col min="3" max="4" width="16.7109375" style="7" customWidth="1"/>
    <col min="5" max="5" width="3.28515625" style="7" customWidth="1"/>
    <col min="6" max="6" width="16.7109375" style="7" customWidth="1"/>
    <col min="7" max="7" width="3.28515625" style="7" customWidth="1"/>
    <col min="8" max="24" width="8.42578125" style="7" customWidth="1"/>
    <col min="25" max="16384" width="11.28515625" style="7"/>
  </cols>
  <sheetData>
    <row r="1" spans="1:33" ht="42" customHeight="1">
      <c r="A1" s="3"/>
      <c r="B1" s="39" t="s">
        <v>74</v>
      </c>
      <c r="C1" s="4"/>
      <c r="D1" s="5"/>
      <c r="E1" s="5"/>
      <c r="F1" s="5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4"/>
      <c r="AB1" s="4"/>
      <c r="AC1" s="6"/>
      <c r="AD1" s="3"/>
      <c r="AE1" s="3"/>
      <c r="AF1" s="3"/>
      <c r="AG1" s="3"/>
    </row>
    <row r="2" spans="1:33" ht="25" customHeight="1">
      <c r="B2" s="38" t="s">
        <v>75</v>
      </c>
      <c r="C2" s="9"/>
      <c r="D2" s="9"/>
      <c r="E2" s="8"/>
      <c r="F2" s="9"/>
    </row>
    <row r="3" spans="1:33" ht="141" customHeight="1"/>
    <row r="4" spans="1:33" ht="10.5" customHeight="1">
      <c r="B4" s="8"/>
      <c r="C4" s="9"/>
      <c r="D4" s="9"/>
      <c r="E4" s="8"/>
      <c r="F4" s="9"/>
    </row>
    <row r="5" spans="1:33" ht="25" customHeight="1">
      <c r="B5" s="10" t="s">
        <v>0</v>
      </c>
      <c r="C5" s="11" t="s">
        <v>1</v>
      </c>
      <c r="D5" s="11" t="s">
        <v>2</v>
      </c>
      <c r="E5" s="10"/>
      <c r="F5" s="11" t="s">
        <v>3</v>
      </c>
    </row>
    <row r="6" spans="1:33" ht="25" customHeight="1">
      <c r="B6" s="8" t="s">
        <v>4</v>
      </c>
      <c r="C6" s="12">
        <f t="shared" ref="C6:D6" si="0">C31</f>
        <v>0</v>
      </c>
      <c r="D6" s="12">
        <f t="shared" si="0"/>
        <v>0</v>
      </c>
      <c r="E6" s="8"/>
      <c r="F6" s="13">
        <f>D6-C6</f>
        <v>0</v>
      </c>
    </row>
    <row r="7" spans="1:33" ht="25" customHeight="1">
      <c r="B7" s="8" t="s">
        <v>5</v>
      </c>
      <c r="C7" s="14">
        <f t="shared" ref="C7:D7" si="1">C97</f>
        <v>0</v>
      </c>
      <c r="D7" s="14">
        <f t="shared" si="1"/>
        <v>0</v>
      </c>
      <c r="E7" s="8"/>
      <c r="F7" s="15">
        <f>C7-D7</f>
        <v>0</v>
      </c>
    </row>
    <row r="8" spans="1:33" ht="28.5" customHeight="1">
      <c r="B8" s="10" t="s">
        <v>6</v>
      </c>
      <c r="C8" s="16">
        <f t="shared" ref="C8:D8" si="2">C6-C7</f>
        <v>0</v>
      </c>
      <c r="D8" s="16">
        <f t="shared" si="2"/>
        <v>0</v>
      </c>
      <c r="E8" s="10"/>
      <c r="F8" s="16"/>
    </row>
    <row r="9" spans="1:33" ht="10.5" customHeight="1">
      <c r="B9" s="8"/>
      <c r="C9" s="9"/>
      <c r="D9" s="9"/>
      <c r="E9" s="8"/>
      <c r="F9" s="9"/>
    </row>
    <row r="10" spans="1:33" ht="21" customHeight="1">
      <c r="B10" s="40" t="s">
        <v>7</v>
      </c>
      <c r="C10" s="44" t="s">
        <v>1</v>
      </c>
      <c r="D10" s="44" t="s">
        <v>2</v>
      </c>
      <c r="E10" s="40"/>
      <c r="F10" s="17" t="s">
        <v>3</v>
      </c>
    </row>
    <row r="11" spans="1:33" ht="18" customHeight="1">
      <c r="B11" s="41"/>
      <c r="C11" s="45"/>
      <c r="D11" s="45"/>
      <c r="E11" s="41"/>
      <c r="F11" s="18" t="s">
        <v>8</v>
      </c>
    </row>
    <row r="12" spans="1:33" ht="16">
      <c r="B12" s="19" t="s">
        <v>9</v>
      </c>
      <c r="C12" s="20"/>
      <c r="D12" s="20"/>
      <c r="E12" s="19"/>
      <c r="F12" s="20"/>
    </row>
    <row r="13" spans="1:33" ht="16">
      <c r="B13" s="21" t="s">
        <v>10</v>
      </c>
      <c r="C13" s="22">
        <v>0</v>
      </c>
      <c r="D13" s="22">
        <v>0</v>
      </c>
      <c r="E13" s="21"/>
      <c r="F13" s="20">
        <f t="shared" ref="F13:F16" si="3">D13-C13</f>
        <v>0</v>
      </c>
    </row>
    <row r="14" spans="1:33" ht="16">
      <c r="B14" s="21" t="s">
        <v>11</v>
      </c>
      <c r="C14" s="22">
        <v>0</v>
      </c>
      <c r="D14" s="22">
        <v>0</v>
      </c>
      <c r="E14" s="21"/>
      <c r="F14" s="20">
        <f t="shared" si="3"/>
        <v>0</v>
      </c>
    </row>
    <row r="15" spans="1:33" ht="16">
      <c r="B15" s="21" t="s">
        <v>12</v>
      </c>
      <c r="C15" s="22">
        <v>0</v>
      </c>
      <c r="D15" s="22">
        <v>0</v>
      </c>
      <c r="E15" s="21"/>
      <c r="F15" s="20">
        <f t="shared" si="3"/>
        <v>0</v>
      </c>
    </row>
    <row r="16" spans="1:33" ht="16">
      <c r="B16" s="21" t="s">
        <v>13</v>
      </c>
      <c r="C16" s="22">
        <v>0</v>
      </c>
      <c r="D16" s="22">
        <v>0</v>
      </c>
      <c r="E16" s="21"/>
      <c r="F16" s="20">
        <f t="shared" si="3"/>
        <v>0</v>
      </c>
    </row>
    <row r="17" spans="2:6" ht="16">
      <c r="B17" s="21"/>
      <c r="C17" s="23">
        <f t="shared" ref="C17:D17" si="4">SUM(C13:C16)</f>
        <v>0</v>
      </c>
      <c r="D17" s="23">
        <f t="shared" si="4"/>
        <v>0</v>
      </c>
      <c r="E17" s="21"/>
      <c r="F17" s="20"/>
    </row>
    <row r="18" spans="2:6" ht="16">
      <c r="B18" s="19" t="s">
        <v>14</v>
      </c>
      <c r="C18" s="20"/>
      <c r="D18" s="20"/>
      <c r="E18" s="19"/>
      <c r="F18" s="20"/>
    </row>
    <row r="19" spans="2:6" ht="16">
      <c r="B19" s="21" t="s">
        <v>15</v>
      </c>
      <c r="C19" s="22">
        <v>0</v>
      </c>
      <c r="D19" s="22">
        <v>0</v>
      </c>
      <c r="E19" s="21"/>
      <c r="F19" s="20">
        <f t="shared" ref="F19:F22" si="5">D19-C19</f>
        <v>0</v>
      </c>
    </row>
    <row r="20" spans="2:6" ht="16">
      <c r="B20" s="21" t="s">
        <v>16</v>
      </c>
      <c r="C20" s="22">
        <v>0</v>
      </c>
      <c r="D20" s="22">
        <v>0</v>
      </c>
      <c r="E20" s="21"/>
      <c r="F20" s="20">
        <f t="shared" si="5"/>
        <v>0</v>
      </c>
    </row>
    <row r="21" spans="2:6" ht="16">
      <c r="B21" s="21" t="s">
        <v>17</v>
      </c>
      <c r="C21" s="22">
        <v>0</v>
      </c>
      <c r="D21" s="22">
        <v>0</v>
      </c>
      <c r="E21" s="21"/>
      <c r="F21" s="20">
        <f t="shared" si="5"/>
        <v>0</v>
      </c>
    </row>
    <row r="22" spans="2:6" ht="16">
      <c r="B22" s="21" t="s">
        <v>18</v>
      </c>
      <c r="C22" s="22">
        <v>0</v>
      </c>
      <c r="D22" s="22">
        <v>0</v>
      </c>
      <c r="E22" s="21"/>
      <c r="F22" s="20">
        <f t="shared" si="5"/>
        <v>0</v>
      </c>
    </row>
    <row r="23" spans="2:6" ht="16">
      <c r="B23" s="21"/>
      <c r="C23" s="23">
        <f t="shared" ref="C23:D23" si="6">SUM(C19:C22)</f>
        <v>0</v>
      </c>
      <c r="D23" s="23">
        <f t="shared" si="6"/>
        <v>0</v>
      </c>
      <c r="E23" s="21"/>
      <c r="F23" s="20"/>
    </row>
    <row r="24" spans="2:6" ht="16">
      <c r="B24" s="19" t="s">
        <v>19</v>
      </c>
      <c r="C24" s="20"/>
      <c r="D24" s="20"/>
      <c r="E24" s="19"/>
      <c r="F24" s="20"/>
    </row>
    <row r="25" spans="2:6" ht="16">
      <c r="B25" s="21" t="s">
        <v>20</v>
      </c>
      <c r="C25" s="22">
        <v>0</v>
      </c>
      <c r="D25" s="22">
        <v>0</v>
      </c>
      <c r="E25" s="21"/>
      <c r="F25" s="20">
        <f t="shared" ref="F25:F28" si="7">D25-C25</f>
        <v>0</v>
      </c>
    </row>
    <row r="26" spans="2:6" ht="16">
      <c r="B26" s="21" t="s">
        <v>21</v>
      </c>
      <c r="C26" s="22">
        <v>0</v>
      </c>
      <c r="D26" s="22">
        <v>0</v>
      </c>
      <c r="E26" s="21"/>
      <c r="F26" s="20">
        <f t="shared" si="7"/>
        <v>0</v>
      </c>
    </row>
    <row r="27" spans="2:6" ht="16">
      <c r="B27" s="21" t="s">
        <v>22</v>
      </c>
      <c r="C27" s="22">
        <v>0</v>
      </c>
      <c r="D27" s="22">
        <v>0</v>
      </c>
      <c r="E27" s="21"/>
      <c r="F27" s="20">
        <f t="shared" si="7"/>
        <v>0</v>
      </c>
    </row>
    <row r="28" spans="2:6" ht="16">
      <c r="B28" s="21" t="s">
        <v>23</v>
      </c>
      <c r="C28" s="22">
        <v>0</v>
      </c>
      <c r="D28" s="22">
        <v>0</v>
      </c>
      <c r="E28" s="21"/>
      <c r="F28" s="20">
        <f t="shared" si="7"/>
        <v>0</v>
      </c>
    </row>
    <row r="29" spans="2:6" ht="16">
      <c r="B29" s="21"/>
      <c r="C29" s="23">
        <f t="shared" ref="C29:D29" si="8">SUM(C25:C28)</f>
        <v>0</v>
      </c>
      <c r="D29" s="23">
        <f t="shared" si="8"/>
        <v>0</v>
      </c>
      <c r="E29" s="21"/>
      <c r="F29" s="20"/>
    </row>
    <row r="30" spans="2:6" ht="16">
      <c r="B30" s="19"/>
      <c r="C30" s="20"/>
      <c r="D30" s="20"/>
      <c r="E30" s="19"/>
      <c r="F30" s="20"/>
    </row>
    <row r="31" spans="2:6" ht="21" customHeight="1">
      <c r="B31" s="24" t="s">
        <v>24</v>
      </c>
      <c r="C31" s="25">
        <f t="shared" ref="C31:D31" si="9">SUM(C17,C23,C29)</f>
        <v>0</v>
      </c>
      <c r="D31" s="25">
        <f t="shared" si="9"/>
        <v>0</v>
      </c>
      <c r="E31" s="24"/>
      <c r="F31" s="25"/>
    </row>
    <row r="32" spans="2:6" ht="10.5" customHeight="1">
      <c r="B32" s="26"/>
      <c r="C32" s="27"/>
      <c r="D32" s="27"/>
      <c r="E32" s="26"/>
      <c r="F32" s="27"/>
    </row>
    <row r="33" spans="2:6" ht="21" customHeight="1">
      <c r="B33" s="42" t="s">
        <v>25</v>
      </c>
      <c r="C33" s="46" t="s">
        <v>1</v>
      </c>
      <c r="D33" s="46" t="s">
        <v>2</v>
      </c>
      <c r="E33" s="42"/>
      <c r="F33" s="28" t="s">
        <v>3</v>
      </c>
    </row>
    <row r="34" spans="2:6" ht="18" customHeight="1">
      <c r="B34" s="43"/>
      <c r="C34" s="47"/>
      <c r="D34" s="47"/>
      <c r="E34" s="43"/>
      <c r="F34" s="29" t="s">
        <v>26</v>
      </c>
    </row>
    <row r="35" spans="2:6" ht="16">
      <c r="B35" s="30" t="s">
        <v>27</v>
      </c>
      <c r="C35" s="31"/>
      <c r="D35" s="31"/>
      <c r="E35" s="30"/>
      <c r="F35" s="31"/>
    </row>
    <row r="36" spans="2:6" ht="16">
      <c r="B36" s="32" t="s">
        <v>28</v>
      </c>
      <c r="C36" s="22">
        <v>0</v>
      </c>
      <c r="D36" s="22">
        <v>0</v>
      </c>
      <c r="E36" s="32"/>
      <c r="F36" s="31">
        <f t="shared" ref="F36:F66" si="10">C36-D36</f>
        <v>0</v>
      </c>
    </row>
    <row r="37" spans="2:6" ht="16">
      <c r="B37" s="32" t="s">
        <v>29</v>
      </c>
      <c r="C37" s="22">
        <v>0</v>
      </c>
      <c r="D37" s="22">
        <v>0</v>
      </c>
      <c r="E37" s="32"/>
      <c r="F37" s="31">
        <f t="shared" si="10"/>
        <v>0</v>
      </c>
    </row>
    <row r="38" spans="2:6" ht="16">
      <c r="B38" s="32" t="s">
        <v>30</v>
      </c>
      <c r="C38" s="22">
        <v>0</v>
      </c>
      <c r="D38" s="22">
        <v>0</v>
      </c>
      <c r="E38" s="32"/>
      <c r="F38" s="31">
        <f t="shared" si="10"/>
        <v>0</v>
      </c>
    </row>
    <row r="39" spans="2:6" ht="16">
      <c r="B39" s="32" t="s">
        <v>31</v>
      </c>
      <c r="C39" s="22">
        <v>0</v>
      </c>
      <c r="D39" s="22">
        <v>0</v>
      </c>
      <c r="E39" s="32"/>
      <c r="F39" s="31">
        <f t="shared" si="10"/>
        <v>0</v>
      </c>
    </row>
    <row r="40" spans="2:6" ht="16">
      <c r="B40" s="32" t="s">
        <v>32</v>
      </c>
      <c r="C40" s="22">
        <v>0</v>
      </c>
      <c r="D40" s="22">
        <v>0</v>
      </c>
      <c r="E40" s="32"/>
      <c r="F40" s="31">
        <f t="shared" si="10"/>
        <v>0</v>
      </c>
    </row>
    <row r="41" spans="2:6" ht="16">
      <c r="B41" s="32" t="s">
        <v>33</v>
      </c>
      <c r="C41" s="22">
        <v>0</v>
      </c>
      <c r="D41" s="22">
        <v>0</v>
      </c>
      <c r="E41" s="32"/>
      <c r="F41" s="31">
        <f t="shared" si="10"/>
        <v>0</v>
      </c>
    </row>
    <row r="42" spans="2:6" ht="16">
      <c r="B42" s="32" t="s">
        <v>34</v>
      </c>
      <c r="C42" s="22">
        <v>0</v>
      </c>
      <c r="D42" s="22">
        <v>0</v>
      </c>
      <c r="E42" s="32"/>
      <c r="F42" s="31">
        <f t="shared" si="10"/>
        <v>0</v>
      </c>
    </row>
    <row r="43" spans="2:6" ht="16">
      <c r="B43" s="32" t="s">
        <v>35</v>
      </c>
      <c r="C43" s="22">
        <v>0</v>
      </c>
      <c r="D43" s="22">
        <v>0</v>
      </c>
      <c r="E43" s="32"/>
      <c r="F43" s="31">
        <f t="shared" si="10"/>
        <v>0</v>
      </c>
    </row>
    <row r="44" spans="2:6" ht="16">
      <c r="B44" s="32" t="s">
        <v>36</v>
      </c>
      <c r="C44" s="22">
        <v>0</v>
      </c>
      <c r="D44" s="22">
        <v>0</v>
      </c>
      <c r="E44" s="32"/>
      <c r="F44" s="31">
        <f t="shared" si="10"/>
        <v>0</v>
      </c>
    </row>
    <row r="45" spans="2:6" ht="16">
      <c r="B45" s="32" t="s">
        <v>37</v>
      </c>
      <c r="C45" s="22">
        <v>0</v>
      </c>
      <c r="D45" s="22">
        <v>0</v>
      </c>
      <c r="E45" s="32"/>
      <c r="F45" s="31">
        <f t="shared" si="10"/>
        <v>0</v>
      </c>
    </row>
    <row r="46" spans="2:6" ht="16">
      <c r="B46" s="32" t="s">
        <v>38</v>
      </c>
      <c r="C46" s="22">
        <v>0</v>
      </c>
      <c r="D46" s="22">
        <v>0</v>
      </c>
      <c r="E46" s="32"/>
      <c r="F46" s="31">
        <f t="shared" si="10"/>
        <v>0</v>
      </c>
    </row>
    <row r="47" spans="2:6" ht="16">
      <c r="B47" s="32" t="s">
        <v>39</v>
      </c>
      <c r="C47" s="22">
        <v>0</v>
      </c>
      <c r="D47" s="22">
        <v>0</v>
      </c>
      <c r="E47" s="32"/>
      <c r="F47" s="31">
        <f t="shared" si="10"/>
        <v>0</v>
      </c>
    </row>
    <row r="48" spans="2:6" ht="16">
      <c r="B48" s="32" t="s">
        <v>40</v>
      </c>
      <c r="C48" s="22">
        <v>0</v>
      </c>
      <c r="D48" s="22">
        <v>0</v>
      </c>
      <c r="E48" s="32"/>
      <c r="F48" s="31">
        <f t="shared" si="10"/>
        <v>0</v>
      </c>
    </row>
    <row r="49" spans="2:6" ht="16">
      <c r="B49" s="32" t="s">
        <v>41</v>
      </c>
      <c r="C49" s="22">
        <v>0</v>
      </c>
      <c r="D49" s="22">
        <v>0</v>
      </c>
      <c r="E49" s="32"/>
      <c r="F49" s="31">
        <f t="shared" si="10"/>
        <v>0</v>
      </c>
    </row>
    <row r="50" spans="2:6" ht="16">
      <c r="B50" s="32" t="s">
        <v>42</v>
      </c>
      <c r="C50" s="22">
        <v>0</v>
      </c>
      <c r="D50" s="22">
        <v>0</v>
      </c>
      <c r="E50" s="32"/>
      <c r="F50" s="31">
        <f t="shared" si="10"/>
        <v>0</v>
      </c>
    </row>
    <row r="51" spans="2:6" ht="16">
      <c r="B51" s="32" t="s">
        <v>43</v>
      </c>
      <c r="C51" s="22">
        <v>0</v>
      </c>
      <c r="D51" s="22">
        <v>0</v>
      </c>
      <c r="E51" s="32"/>
      <c r="F51" s="31">
        <f t="shared" si="10"/>
        <v>0</v>
      </c>
    </row>
    <row r="52" spans="2:6" ht="16">
      <c r="B52" s="32" t="s">
        <v>44</v>
      </c>
      <c r="C52" s="22">
        <v>0</v>
      </c>
      <c r="D52" s="22">
        <v>0</v>
      </c>
      <c r="E52" s="32"/>
      <c r="F52" s="31">
        <f t="shared" si="10"/>
        <v>0</v>
      </c>
    </row>
    <row r="53" spans="2:6" ht="16">
      <c r="B53" s="32" t="s">
        <v>45</v>
      </c>
      <c r="C53" s="22">
        <v>0</v>
      </c>
      <c r="D53" s="22">
        <v>0</v>
      </c>
      <c r="E53" s="32"/>
      <c r="F53" s="31">
        <f t="shared" si="10"/>
        <v>0</v>
      </c>
    </row>
    <row r="54" spans="2:6" ht="16">
      <c r="B54" s="32" t="s">
        <v>46</v>
      </c>
      <c r="C54" s="22">
        <v>0</v>
      </c>
      <c r="D54" s="22">
        <v>0</v>
      </c>
      <c r="E54" s="32"/>
      <c r="F54" s="31">
        <f t="shared" si="10"/>
        <v>0</v>
      </c>
    </row>
    <row r="55" spans="2:6" ht="16">
      <c r="B55" s="32" t="s">
        <v>47</v>
      </c>
      <c r="C55" s="22">
        <v>0</v>
      </c>
      <c r="D55" s="22">
        <v>0</v>
      </c>
      <c r="E55" s="32"/>
      <c r="F55" s="31">
        <f t="shared" si="10"/>
        <v>0</v>
      </c>
    </row>
    <row r="56" spans="2:6" ht="16">
      <c r="B56" s="32" t="s">
        <v>48</v>
      </c>
      <c r="C56" s="22">
        <v>0</v>
      </c>
      <c r="D56" s="22">
        <v>0</v>
      </c>
      <c r="E56" s="32"/>
      <c r="F56" s="31">
        <f t="shared" si="10"/>
        <v>0</v>
      </c>
    </row>
    <row r="57" spans="2:6" ht="16">
      <c r="B57" s="32" t="s">
        <v>49</v>
      </c>
      <c r="C57" s="22">
        <v>0</v>
      </c>
      <c r="D57" s="22">
        <v>0</v>
      </c>
      <c r="E57" s="32"/>
      <c r="F57" s="31">
        <f t="shared" si="10"/>
        <v>0</v>
      </c>
    </row>
    <row r="58" spans="2:6" ht="16">
      <c r="B58" s="32" t="s">
        <v>50</v>
      </c>
      <c r="C58" s="22">
        <v>0</v>
      </c>
      <c r="D58" s="22">
        <v>0</v>
      </c>
      <c r="E58" s="32"/>
      <c r="F58" s="31">
        <f t="shared" si="10"/>
        <v>0</v>
      </c>
    </row>
    <row r="59" spans="2:6" ht="16">
      <c r="B59" s="32" t="s">
        <v>51</v>
      </c>
      <c r="C59" s="22">
        <v>0</v>
      </c>
      <c r="D59" s="22">
        <v>0</v>
      </c>
      <c r="E59" s="32"/>
      <c r="F59" s="31">
        <f t="shared" si="10"/>
        <v>0</v>
      </c>
    </row>
    <row r="60" spans="2:6" ht="16">
      <c r="B60" s="32" t="s">
        <v>52</v>
      </c>
      <c r="C60" s="22">
        <v>0</v>
      </c>
      <c r="D60" s="22">
        <v>0</v>
      </c>
      <c r="E60" s="32"/>
      <c r="F60" s="31">
        <f t="shared" si="10"/>
        <v>0</v>
      </c>
    </row>
    <row r="61" spans="2:6" ht="16">
      <c r="B61" s="32" t="s">
        <v>53</v>
      </c>
      <c r="C61" s="22">
        <v>0</v>
      </c>
      <c r="D61" s="22">
        <v>0</v>
      </c>
      <c r="E61" s="32"/>
      <c r="F61" s="31">
        <f t="shared" si="10"/>
        <v>0</v>
      </c>
    </row>
    <row r="62" spans="2:6" ht="16">
      <c r="B62" s="32" t="s">
        <v>20</v>
      </c>
      <c r="C62" s="22">
        <v>0</v>
      </c>
      <c r="D62" s="22">
        <v>0</v>
      </c>
      <c r="E62" s="32"/>
      <c r="F62" s="31">
        <f t="shared" si="10"/>
        <v>0</v>
      </c>
    </row>
    <row r="63" spans="2:6" ht="16">
      <c r="B63" s="32" t="s">
        <v>21</v>
      </c>
      <c r="C63" s="22">
        <v>0</v>
      </c>
      <c r="D63" s="22">
        <v>0</v>
      </c>
      <c r="E63" s="32"/>
      <c r="F63" s="31">
        <f t="shared" si="10"/>
        <v>0</v>
      </c>
    </row>
    <row r="64" spans="2:6" ht="16">
      <c r="B64" s="32" t="s">
        <v>22</v>
      </c>
      <c r="C64" s="22">
        <v>0</v>
      </c>
      <c r="D64" s="22">
        <v>0</v>
      </c>
      <c r="E64" s="32"/>
      <c r="F64" s="31">
        <f t="shared" si="10"/>
        <v>0</v>
      </c>
    </row>
    <row r="65" spans="2:6" ht="16">
      <c r="B65" s="32" t="s">
        <v>23</v>
      </c>
      <c r="C65" s="22">
        <v>0</v>
      </c>
      <c r="D65" s="22">
        <v>0</v>
      </c>
      <c r="E65" s="32"/>
      <c r="F65" s="31">
        <f t="shared" si="10"/>
        <v>0</v>
      </c>
    </row>
    <row r="66" spans="2:6" ht="16">
      <c r="B66" s="32" t="s">
        <v>54</v>
      </c>
      <c r="C66" s="22">
        <v>0</v>
      </c>
      <c r="D66" s="22">
        <v>0</v>
      </c>
      <c r="E66" s="32"/>
      <c r="F66" s="31">
        <f t="shared" si="10"/>
        <v>0</v>
      </c>
    </row>
    <row r="67" spans="2:6" ht="16">
      <c r="B67" s="32"/>
      <c r="C67" s="33">
        <f t="shared" ref="C67:D67" si="11">SUM(C36:C66)</f>
        <v>0</v>
      </c>
      <c r="D67" s="33">
        <f t="shared" si="11"/>
        <v>0</v>
      </c>
      <c r="E67" s="32"/>
      <c r="F67" s="31"/>
    </row>
    <row r="68" spans="2:6" ht="16">
      <c r="B68" s="30" t="s">
        <v>55</v>
      </c>
      <c r="C68" s="31"/>
      <c r="D68" s="31"/>
      <c r="E68" s="30"/>
      <c r="F68" s="31"/>
    </row>
    <row r="69" spans="2:6" ht="16">
      <c r="B69" s="32" t="s">
        <v>56</v>
      </c>
      <c r="C69" s="22">
        <v>0</v>
      </c>
      <c r="D69" s="22">
        <v>0</v>
      </c>
      <c r="E69" s="32"/>
      <c r="F69" s="31">
        <f t="shared" ref="F69:F94" si="12">C69-D69</f>
        <v>0</v>
      </c>
    </row>
    <row r="70" spans="2:6" ht="16">
      <c r="B70" s="32" t="s">
        <v>57</v>
      </c>
      <c r="C70" s="22">
        <v>0</v>
      </c>
      <c r="D70" s="22">
        <v>0</v>
      </c>
      <c r="E70" s="32"/>
      <c r="F70" s="31">
        <f t="shared" si="12"/>
        <v>0</v>
      </c>
    </row>
    <row r="71" spans="2:6" ht="16">
      <c r="B71" s="32" t="s">
        <v>58</v>
      </c>
      <c r="C71" s="22">
        <v>0</v>
      </c>
      <c r="D71" s="22">
        <v>0</v>
      </c>
      <c r="E71" s="32"/>
      <c r="F71" s="31">
        <f t="shared" si="12"/>
        <v>0</v>
      </c>
    </row>
    <row r="72" spans="2:6" ht="16">
      <c r="B72" s="32" t="s">
        <v>59</v>
      </c>
      <c r="C72" s="22">
        <v>0</v>
      </c>
      <c r="D72" s="22">
        <v>0</v>
      </c>
      <c r="E72" s="32"/>
      <c r="F72" s="31">
        <f t="shared" si="12"/>
        <v>0</v>
      </c>
    </row>
    <row r="73" spans="2:6" ht="16">
      <c r="B73" s="32" t="s">
        <v>60</v>
      </c>
      <c r="C73" s="22">
        <v>0</v>
      </c>
      <c r="D73" s="22">
        <v>0</v>
      </c>
      <c r="E73" s="32"/>
      <c r="F73" s="31">
        <f t="shared" si="12"/>
        <v>0</v>
      </c>
    </row>
    <row r="74" spans="2:6" ht="16">
      <c r="B74" s="32" t="s">
        <v>61</v>
      </c>
      <c r="C74" s="22">
        <v>0</v>
      </c>
      <c r="D74" s="22">
        <v>0</v>
      </c>
      <c r="E74" s="32"/>
      <c r="F74" s="31">
        <f t="shared" si="12"/>
        <v>0</v>
      </c>
    </row>
    <row r="75" spans="2:6" ht="16">
      <c r="B75" s="32" t="s">
        <v>62</v>
      </c>
      <c r="C75" s="22">
        <v>0</v>
      </c>
      <c r="D75" s="22">
        <v>0</v>
      </c>
      <c r="E75" s="32"/>
      <c r="F75" s="31">
        <f t="shared" si="12"/>
        <v>0</v>
      </c>
    </row>
    <row r="76" spans="2:6" ht="16">
      <c r="B76" s="32" t="s">
        <v>34</v>
      </c>
      <c r="C76" s="22">
        <v>0</v>
      </c>
      <c r="D76" s="22">
        <v>0</v>
      </c>
      <c r="E76" s="32"/>
      <c r="F76" s="31">
        <f t="shared" si="12"/>
        <v>0</v>
      </c>
    </row>
    <row r="77" spans="2:6" ht="16">
      <c r="B77" s="32" t="s">
        <v>63</v>
      </c>
      <c r="C77" s="22">
        <v>0</v>
      </c>
      <c r="D77" s="22">
        <v>0</v>
      </c>
      <c r="E77" s="32"/>
      <c r="F77" s="31">
        <f t="shared" si="12"/>
        <v>0</v>
      </c>
    </row>
    <row r="78" spans="2:6" ht="16">
      <c r="B78" s="32" t="s">
        <v>36</v>
      </c>
      <c r="C78" s="22">
        <v>0</v>
      </c>
      <c r="D78" s="22">
        <v>0</v>
      </c>
      <c r="E78" s="32"/>
      <c r="F78" s="31">
        <f t="shared" si="12"/>
        <v>0</v>
      </c>
    </row>
    <row r="79" spans="2:6" ht="16">
      <c r="B79" s="32" t="s">
        <v>64</v>
      </c>
      <c r="C79" s="22">
        <v>0</v>
      </c>
      <c r="D79" s="22">
        <v>0</v>
      </c>
      <c r="E79" s="32"/>
      <c r="F79" s="31">
        <f t="shared" si="12"/>
        <v>0</v>
      </c>
    </row>
    <row r="80" spans="2:6" ht="16">
      <c r="B80" s="32" t="s">
        <v>65</v>
      </c>
      <c r="C80" s="22">
        <v>0</v>
      </c>
      <c r="D80" s="22">
        <v>0</v>
      </c>
      <c r="E80" s="32"/>
      <c r="F80" s="31">
        <f t="shared" si="12"/>
        <v>0</v>
      </c>
    </row>
    <row r="81" spans="2:6" ht="16">
      <c r="B81" s="32" t="s">
        <v>66</v>
      </c>
      <c r="C81" s="22">
        <v>0</v>
      </c>
      <c r="D81" s="22">
        <v>0</v>
      </c>
      <c r="E81" s="32"/>
      <c r="F81" s="31">
        <f t="shared" si="12"/>
        <v>0</v>
      </c>
    </row>
    <row r="82" spans="2:6" ht="16">
      <c r="B82" s="32" t="s">
        <v>67</v>
      </c>
      <c r="C82" s="22">
        <v>0</v>
      </c>
      <c r="D82" s="22">
        <v>0</v>
      </c>
      <c r="E82" s="32"/>
      <c r="F82" s="31">
        <f t="shared" si="12"/>
        <v>0</v>
      </c>
    </row>
    <row r="83" spans="2:6" ht="16">
      <c r="B83" s="32" t="s">
        <v>68</v>
      </c>
      <c r="C83" s="22">
        <v>0</v>
      </c>
      <c r="D83" s="22">
        <v>0</v>
      </c>
      <c r="E83" s="32"/>
      <c r="F83" s="31">
        <f t="shared" si="12"/>
        <v>0</v>
      </c>
    </row>
    <row r="84" spans="2:6" ht="16">
      <c r="B84" s="32" t="s">
        <v>41</v>
      </c>
      <c r="C84" s="22">
        <v>0</v>
      </c>
      <c r="D84" s="22">
        <v>0</v>
      </c>
      <c r="E84" s="32"/>
      <c r="F84" s="31">
        <f t="shared" si="12"/>
        <v>0</v>
      </c>
    </row>
    <row r="85" spans="2:6" ht="16">
      <c r="B85" s="32" t="s">
        <v>46</v>
      </c>
      <c r="C85" s="22">
        <v>0</v>
      </c>
      <c r="D85" s="22">
        <v>0</v>
      </c>
      <c r="E85" s="32"/>
      <c r="F85" s="31">
        <f t="shared" si="12"/>
        <v>0</v>
      </c>
    </row>
    <row r="86" spans="2:6" ht="16">
      <c r="B86" s="32" t="s">
        <v>69</v>
      </c>
      <c r="C86" s="22">
        <v>0</v>
      </c>
      <c r="D86" s="22">
        <v>0</v>
      </c>
      <c r="E86" s="32"/>
      <c r="F86" s="31">
        <f t="shared" si="12"/>
        <v>0</v>
      </c>
    </row>
    <row r="87" spans="2:6" ht="16">
      <c r="B87" s="32" t="s">
        <v>70</v>
      </c>
      <c r="C87" s="22">
        <v>0</v>
      </c>
      <c r="D87" s="22">
        <v>0</v>
      </c>
      <c r="E87" s="32"/>
      <c r="F87" s="31">
        <f t="shared" si="12"/>
        <v>0</v>
      </c>
    </row>
    <row r="88" spans="2:6" ht="16">
      <c r="B88" s="32" t="s">
        <v>71</v>
      </c>
      <c r="C88" s="22">
        <v>0</v>
      </c>
      <c r="D88" s="22">
        <v>0</v>
      </c>
      <c r="E88" s="32"/>
      <c r="F88" s="31">
        <f t="shared" si="12"/>
        <v>0</v>
      </c>
    </row>
    <row r="89" spans="2:6" ht="16">
      <c r="B89" s="32" t="s">
        <v>72</v>
      </c>
      <c r="C89" s="22">
        <v>0</v>
      </c>
      <c r="D89" s="22">
        <v>0</v>
      </c>
      <c r="E89" s="32"/>
      <c r="F89" s="31">
        <f t="shared" si="12"/>
        <v>0</v>
      </c>
    </row>
    <row r="90" spans="2:6" ht="16">
      <c r="B90" s="32" t="s">
        <v>20</v>
      </c>
      <c r="C90" s="22">
        <v>0</v>
      </c>
      <c r="D90" s="22">
        <v>0</v>
      </c>
      <c r="E90" s="32"/>
      <c r="F90" s="31">
        <f t="shared" si="12"/>
        <v>0</v>
      </c>
    </row>
    <row r="91" spans="2:6" ht="16">
      <c r="B91" s="32" t="s">
        <v>21</v>
      </c>
      <c r="C91" s="22">
        <v>0</v>
      </c>
      <c r="D91" s="22">
        <v>0</v>
      </c>
      <c r="E91" s="32"/>
      <c r="F91" s="31">
        <f t="shared" si="12"/>
        <v>0</v>
      </c>
    </row>
    <row r="92" spans="2:6" ht="16">
      <c r="B92" s="32" t="s">
        <v>22</v>
      </c>
      <c r="C92" s="22">
        <v>0</v>
      </c>
      <c r="D92" s="22">
        <v>0</v>
      </c>
      <c r="E92" s="32"/>
      <c r="F92" s="31">
        <f t="shared" si="12"/>
        <v>0</v>
      </c>
    </row>
    <row r="93" spans="2:6" ht="16">
      <c r="B93" s="32" t="s">
        <v>23</v>
      </c>
      <c r="C93" s="22">
        <v>0</v>
      </c>
      <c r="D93" s="22">
        <v>0</v>
      </c>
      <c r="E93" s="32"/>
      <c r="F93" s="31">
        <f t="shared" si="12"/>
        <v>0</v>
      </c>
    </row>
    <row r="94" spans="2:6" ht="16">
      <c r="B94" s="32" t="s">
        <v>54</v>
      </c>
      <c r="C94" s="22">
        <v>0</v>
      </c>
      <c r="D94" s="22">
        <v>0</v>
      </c>
      <c r="E94" s="32"/>
      <c r="F94" s="31">
        <f t="shared" si="12"/>
        <v>0</v>
      </c>
    </row>
    <row r="95" spans="2:6" ht="16">
      <c r="B95" s="32"/>
      <c r="C95" s="33">
        <f t="shared" ref="C95:D95" si="13">SUM(C69:C94)</f>
        <v>0</v>
      </c>
      <c r="D95" s="33">
        <f t="shared" si="13"/>
        <v>0</v>
      </c>
      <c r="E95" s="32"/>
      <c r="F95" s="31"/>
    </row>
    <row r="96" spans="2:6" ht="16">
      <c r="B96" s="30"/>
      <c r="C96" s="31"/>
      <c r="D96" s="31"/>
      <c r="E96" s="30"/>
      <c r="F96" s="31"/>
    </row>
    <row r="97" spans="2:6" ht="21" customHeight="1">
      <c r="B97" s="34" t="s">
        <v>24</v>
      </c>
      <c r="C97" s="35">
        <f t="shared" ref="C97:D97" si="14">SUM(C67,C95)</f>
        <v>0</v>
      </c>
      <c r="D97" s="35">
        <f t="shared" si="14"/>
        <v>0</v>
      </c>
      <c r="E97" s="34"/>
      <c r="F97" s="36"/>
    </row>
    <row r="98" spans="2:6" ht="16"/>
    <row r="99" spans="2:6" ht="16"/>
    <row r="100" spans="2:6" ht="16"/>
    <row r="101" spans="2:6" ht="16"/>
    <row r="102" spans="2:6" ht="16"/>
    <row r="103" spans="2:6" ht="16"/>
    <row r="104" spans="2:6" ht="16"/>
    <row r="105" spans="2:6" ht="16"/>
    <row r="106" spans="2:6" ht="16"/>
    <row r="107" spans="2:6" ht="16"/>
    <row r="108" spans="2:6" ht="16"/>
    <row r="109" spans="2:6" ht="16"/>
    <row r="110" spans="2:6" ht="16"/>
    <row r="111" spans="2:6" ht="16"/>
    <row r="112" spans="2:6" ht="16"/>
    <row r="113" s="7" customFormat="1" ht="16"/>
    <row r="114" s="7" customFormat="1" ht="16"/>
    <row r="115" s="7" customFormat="1" ht="16"/>
    <row r="116" s="7" customFormat="1" ht="16"/>
    <row r="117" s="7" customFormat="1" ht="16"/>
    <row r="118" s="7" customFormat="1" ht="16"/>
    <row r="119" s="7" customFormat="1" ht="16"/>
    <row r="120" s="7" customFormat="1" ht="16"/>
    <row r="121" s="7" customFormat="1" ht="16"/>
    <row r="122" s="7" customFormat="1" ht="16"/>
    <row r="123" s="7" customFormat="1" ht="16"/>
    <row r="124" s="7" customFormat="1" ht="16"/>
    <row r="125" s="7" customFormat="1" ht="16"/>
    <row r="126" s="7" customFormat="1" ht="16"/>
    <row r="127" s="7" customFormat="1" ht="16"/>
    <row r="128" s="7" customFormat="1" ht="16"/>
    <row r="129" s="7" customFormat="1" ht="16"/>
    <row r="130" s="7" customFormat="1" ht="16"/>
    <row r="131" s="7" customFormat="1" ht="16"/>
    <row r="132" s="7" customFormat="1" ht="16"/>
    <row r="133" s="7" customFormat="1" ht="16"/>
    <row r="134" s="7" customFormat="1" ht="16"/>
    <row r="135" s="7" customFormat="1" ht="16"/>
    <row r="136" s="7" customFormat="1" ht="16"/>
    <row r="137" s="7" customFormat="1" ht="16"/>
    <row r="138" s="7" customFormat="1" ht="16"/>
    <row r="139" s="7" customFormat="1" ht="16"/>
    <row r="140" s="7" customFormat="1" ht="16"/>
    <row r="141" s="7" customFormat="1" ht="16"/>
    <row r="142" s="7" customFormat="1" ht="16"/>
    <row r="143" s="7" customFormat="1" ht="16"/>
    <row r="144" s="7" customFormat="1" ht="16"/>
    <row r="145" s="7" customFormat="1" ht="16"/>
    <row r="146" s="7" customFormat="1" ht="16"/>
    <row r="147" s="7" customFormat="1" ht="16"/>
    <row r="148" s="7" customFormat="1" ht="16"/>
    <row r="149" s="7" customFormat="1" ht="16"/>
    <row r="150" s="7" customFormat="1" ht="16"/>
    <row r="151" s="7" customFormat="1" ht="16"/>
    <row r="152" s="7" customFormat="1" ht="16"/>
    <row r="153" s="7" customFormat="1" ht="16"/>
    <row r="154" s="7" customFormat="1" ht="16"/>
    <row r="155" s="7" customFormat="1" ht="16"/>
    <row r="156" s="7" customFormat="1" ht="16"/>
    <row r="157" s="7" customFormat="1" ht="16"/>
    <row r="158" s="7" customFormat="1" ht="16"/>
    <row r="159" s="7" customFormat="1" ht="16"/>
    <row r="160" s="7" customFormat="1" ht="16"/>
    <row r="161" s="7" customFormat="1" ht="16"/>
    <row r="162" s="7" customFormat="1" ht="16"/>
    <row r="163" s="7" customFormat="1" ht="16"/>
    <row r="164" s="7" customFormat="1" ht="16"/>
    <row r="165" s="7" customFormat="1" ht="16"/>
    <row r="166" s="7" customFormat="1" ht="16"/>
    <row r="167" s="7" customFormat="1" ht="16"/>
    <row r="168" s="7" customFormat="1" ht="16"/>
    <row r="169" s="7" customFormat="1" ht="16"/>
    <row r="170" s="7" customFormat="1" ht="16"/>
    <row r="171" s="7" customFormat="1" ht="16"/>
    <row r="172" s="7" customFormat="1" ht="16"/>
    <row r="173" s="7" customFormat="1" ht="16"/>
    <row r="174" s="7" customFormat="1" ht="16"/>
    <row r="175" s="7" customFormat="1" ht="16"/>
    <row r="176" s="7" customFormat="1" ht="16"/>
    <row r="177" s="7" customFormat="1" ht="16"/>
    <row r="178" s="7" customFormat="1" ht="16"/>
    <row r="179" s="7" customFormat="1" ht="16"/>
    <row r="180" s="7" customFormat="1" ht="16"/>
    <row r="181" s="7" customFormat="1" ht="16"/>
    <row r="182" s="7" customFormat="1" ht="16"/>
    <row r="183" s="7" customFormat="1" ht="16"/>
    <row r="184" s="7" customFormat="1" ht="16"/>
    <row r="185" s="7" customFormat="1" ht="16"/>
    <row r="186" s="7" customFormat="1" ht="16"/>
    <row r="187" s="7" customFormat="1" ht="16"/>
    <row r="188" s="7" customFormat="1" ht="16"/>
    <row r="189" s="7" customFormat="1" ht="16"/>
    <row r="190" s="7" customFormat="1" ht="16"/>
    <row r="191" s="7" customFormat="1" ht="16"/>
    <row r="192" s="7" customFormat="1" ht="16"/>
    <row r="193" s="7" customFormat="1" ht="16"/>
    <row r="194" s="7" customFormat="1" ht="16"/>
    <row r="195" s="7" customFormat="1" ht="16"/>
    <row r="196" s="7" customFormat="1" ht="16"/>
    <row r="197" s="7" customFormat="1" ht="16"/>
    <row r="198" s="7" customFormat="1" ht="16"/>
    <row r="199" s="7" customFormat="1" ht="16"/>
    <row r="200" s="7" customFormat="1" ht="16"/>
    <row r="201" s="7" customFormat="1" ht="16"/>
    <row r="202" s="7" customFormat="1" ht="16"/>
    <row r="203" s="7" customFormat="1" ht="16"/>
    <row r="204" s="7" customFormat="1" ht="16"/>
    <row r="205" s="7" customFormat="1" ht="16"/>
    <row r="206" s="7" customFormat="1" ht="16"/>
    <row r="207" s="7" customFormat="1" ht="16"/>
    <row r="208" s="7" customFormat="1" ht="16"/>
    <row r="209" s="7" customFormat="1" ht="16"/>
    <row r="210" s="7" customFormat="1" ht="16"/>
    <row r="211" s="7" customFormat="1" ht="16"/>
    <row r="212" s="7" customFormat="1" ht="16"/>
    <row r="213" s="7" customFormat="1" ht="16"/>
    <row r="214" s="7" customFormat="1" ht="16"/>
    <row r="215" s="7" customFormat="1" ht="16"/>
    <row r="216" s="7" customFormat="1" ht="16"/>
    <row r="217" s="7" customFormat="1" ht="16"/>
    <row r="218" s="7" customFormat="1" ht="16"/>
    <row r="219" s="7" customFormat="1" ht="16"/>
    <row r="220" s="7" customFormat="1" ht="16"/>
    <row r="221" s="7" customFormat="1" ht="16"/>
    <row r="222" s="7" customFormat="1" ht="16"/>
    <row r="223" s="7" customFormat="1" ht="16"/>
    <row r="224" s="7" customFormat="1" ht="16"/>
    <row r="225" s="7" customFormat="1" ht="16"/>
    <row r="226" s="7" customFormat="1" ht="16"/>
    <row r="227" s="7" customFormat="1" ht="16"/>
    <row r="228" s="7" customFormat="1" ht="16"/>
    <row r="229" s="7" customFormat="1" ht="16"/>
    <row r="230" s="7" customFormat="1" ht="16"/>
    <row r="231" s="7" customFormat="1" ht="16"/>
    <row r="232" s="7" customFormat="1" ht="16"/>
    <row r="233" s="7" customFormat="1" ht="16"/>
    <row r="234" s="7" customFormat="1" ht="16"/>
    <row r="235" s="7" customFormat="1" ht="16"/>
    <row r="236" s="7" customFormat="1" ht="16"/>
    <row r="237" s="7" customFormat="1" ht="16"/>
    <row r="238" s="7" customFormat="1" ht="16"/>
    <row r="239" s="7" customFormat="1" ht="16"/>
    <row r="240" s="7" customFormat="1" ht="16"/>
    <row r="241" s="7" customFormat="1" ht="16"/>
    <row r="242" s="7" customFormat="1" ht="16"/>
    <row r="243" s="7" customFormat="1" ht="16"/>
    <row r="244" s="7" customFormat="1" ht="16"/>
    <row r="245" s="7" customFormat="1" ht="16"/>
    <row r="246" s="7" customFormat="1" ht="16"/>
    <row r="247" s="7" customFormat="1" ht="16"/>
    <row r="248" s="7" customFormat="1" ht="16"/>
    <row r="249" s="7" customFormat="1" ht="16"/>
    <row r="250" s="7" customFormat="1" ht="16"/>
    <row r="251" s="7" customFormat="1" ht="16"/>
    <row r="252" s="7" customFormat="1" ht="16"/>
    <row r="253" s="7" customFormat="1" ht="16"/>
    <row r="254" s="7" customFormat="1" ht="16"/>
    <row r="255" s="7" customFormat="1" ht="16"/>
    <row r="256" s="7" customFormat="1" ht="16"/>
    <row r="257" s="7" customFormat="1" ht="16"/>
    <row r="258" s="7" customFormat="1" ht="16"/>
    <row r="259" s="7" customFormat="1" ht="16"/>
    <row r="260" s="7" customFormat="1" ht="16"/>
    <row r="261" s="7" customFormat="1" ht="16"/>
    <row r="262" s="7" customFormat="1" ht="16"/>
    <row r="263" s="7" customFormat="1" ht="16"/>
    <row r="264" s="7" customFormat="1" ht="16"/>
    <row r="265" s="7" customFormat="1" ht="16"/>
    <row r="266" s="7" customFormat="1" ht="16"/>
    <row r="267" s="7" customFormat="1" ht="16"/>
    <row r="268" s="7" customFormat="1" ht="16"/>
    <row r="269" s="7" customFormat="1" ht="16"/>
    <row r="270" s="7" customFormat="1" ht="16"/>
    <row r="271" s="7" customFormat="1" ht="16"/>
    <row r="272" s="7" customFormat="1" ht="16"/>
    <row r="273" s="7" customFormat="1" ht="16"/>
    <row r="274" s="7" customFormat="1" ht="16"/>
    <row r="275" s="7" customFormat="1" ht="16"/>
    <row r="276" s="7" customFormat="1" ht="16"/>
    <row r="277" s="7" customFormat="1" ht="16"/>
    <row r="278" s="7" customFormat="1" ht="16"/>
    <row r="279" s="7" customFormat="1" ht="16"/>
    <row r="280" s="7" customFormat="1" ht="16"/>
    <row r="281" s="7" customFormat="1" ht="16"/>
    <row r="282" s="7" customFormat="1" ht="16"/>
    <row r="283" s="7" customFormat="1" ht="16"/>
    <row r="284" s="7" customFormat="1" ht="16"/>
    <row r="285" s="7" customFormat="1" ht="16"/>
    <row r="286" s="7" customFormat="1" ht="16"/>
    <row r="287" s="7" customFormat="1" ht="16"/>
    <row r="288" s="7" customFormat="1" ht="16"/>
    <row r="289" s="7" customFormat="1" ht="16"/>
    <row r="290" s="7" customFormat="1" ht="16"/>
    <row r="291" s="7" customFormat="1" ht="16"/>
    <row r="292" s="7" customFormat="1" ht="16"/>
    <row r="293" s="7" customFormat="1" ht="16"/>
    <row r="294" s="7" customFormat="1" ht="16"/>
    <row r="295" s="7" customFormat="1" ht="16"/>
    <row r="296" s="7" customFormat="1" ht="16"/>
    <row r="297" s="7" customFormat="1" ht="16"/>
    <row r="298" s="7" customFormat="1" ht="16"/>
    <row r="299" s="7" customFormat="1" ht="16"/>
    <row r="300" s="7" customFormat="1" ht="16"/>
    <row r="301" s="7" customFormat="1" ht="16"/>
    <row r="302" s="7" customFormat="1" ht="16"/>
    <row r="303" s="7" customFormat="1" ht="16"/>
    <row r="304" s="7" customFormat="1" ht="16"/>
    <row r="305" s="7" customFormat="1" ht="16"/>
    <row r="306" s="7" customFormat="1" ht="16"/>
    <row r="307" s="7" customFormat="1" ht="16"/>
    <row r="308" s="7" customFormat="1" ht="16"/>
    <row r="309" s="7" customFormat="1" ht="16"/>
    <row r="310" s="7" customFormat="1" ht="16"/>
    <row r="311" s="7" customFormat="1" ht="16"/>
    <row r="312" s="7" customFormat="1" ht="16"/>
    <row r="313" s="7" customFormat="1" ht="16"/>
    <row r="314" s="7" customFormat="1" ht="16"/>
    <row r="315" s="7" customFormat="1" ht="16"/>
    <row r="316" s="7" customFormat="1" ht="16"/>
    <row r="317" s="7" customFormat="1" ht="16"/>
    <row r="318" s="7" customFormat="1" ht="16"/>
    <row r="319" s="7" customFormat="1" ht="16"/>
    <row r="320" s="7" customFormat="1" ht="16"/>
    <row r="321" s="7" customFormat="1" ht="16"/>
    <row r="322" s="7" customFormat="1" ht="16"/>
    <row r="323" s="7" customFormat="1" ht="16"/>
    <row r="324" s="7" customFormat="1" ht="16"/>
    <row r="325" s="7" customFormat="1" ht="16"/>
    <row r="326" s="7" customFormat="1" ht="16"/>
    <row r="327" s="7" customFormat="1" ht="16"/>
    <row r="328" s="7" customFormat="1" ht="16"/>
    <row r="329" s="7" customFormat="1" ht="16"/>
    <row r="330" s="7" customFormat="1" ht="16"/>
    <row r="331" s="7" customFormat="1" ht="16"/>
    <row r="332" s="7" customFormat="1" ht="16"/>
    <row r="333" s="7" customFormat="1" ht="16"/>
    <row r="334" s="7" customFormat="1" ht="16"/>
    <row r="335" s="7" customFormat="1" ht="16"/>
    <row r="336" s="7" customFormat="1" ht="16"/>
    <row r="337" s="7" customFormat="1" ht="16"/>
    <row r="338" s="7" customFormat="1" ht="16"/>
    <row r="339" s="7" customFormat="1" ht="16"/>
    <row r="340" s="7" customFormat="1" ht="16"/>
    <row r="341" s="7" customFormat="1" ht="16"/>
    <row r="342" s="7" customFormat="1" ht="16"/>
    <row r="343" s="7" customFormat="1" ht="16"/>
    <row r="344" s="7" customFormat="1" ht="16"/>
    <row r="345" s="7" customFormat="1" ht="16"/>
    <row r="346" s="7" customFormat="1" ht="16"/>
    <row r="347" s="7" customFormat="1" ht="16"/>
    <row r="348" s="7" customFormat="1" ht="16"/>
    <row r="349" s="7" customFormat="1" ht="16"/>
    <row r="350" s="7" customFormat="1" ht="16"/>
    <row r="351" s="7" customFormat="1" ht="16"/>
    <row r="352" s="7" customFormat="1" ht="16"/>
    <row r="353" s="7" customFormat="1" ht="16"/>
    <row r="354" s="7" customFormat="1" ht="16"/>
    <row r="355" s="7" customFormat="1" ht="16"/>
    <row r="356" s="7" customFormat="1" ht="16"/>
    <row r="357" s="7" customFormat="1" ht="16"/>
    <row r="358" s="7" customFormat="1" ht="16"/>
    <row r="359" s="7" customFormat="1" ht="16"/>
    <row r="360" s="7" customFormat="1" ht="16"/>
    <row r="361" s="7" customFormat="1" ht="16"/>
    <row r="362" s="7" customFormat="1" ht="16"/>
    <row r="363" s="7" customFormat="1" ht="16"/>
    <row r="364" s="7" customFormat="1" ht="16"/>
    <row r="365" s="7" customFormat="1" ht="16"/>
    <row r="366" s="7" customFormat="1" ht="16"/>
    <row r="367" s="7" customFormat="1" ht="16"/>
    <row r="368" s="7" customFormat="1" ht="16"/>
    <row r="369" s="7" customFormat="1" ht="16"/>
    <row r="370" s="7" customFormat="1" ht="16"/>
    <row r="371" s="7" customFormat="1" ht="16"/>
    <row r="372" s="7" customFormat="1" ht="16"/>
    <row r="373" s="7" customFormat="1" ht="16"/>
    <row r="374" s="7" customFormat="1" ht="16"/>
    <row r="375" s="7" customFormat="1" ht="16"/>
    <row r="376" s="7" customFormat="1" ht="16"/>
    <row r="377" s="7" customFormat="1" ht="16"/>
    <row r="378" s="7" customFormat="1" ht="16"/>
    <row r="379" s="7" customFormat="1" ht="16"/>
    <row r="380" s="7" customFormat="1" ht="16"/>
    <row r="381" s="7" customFormat="1" ht="16"/>
    <row r="382" s="7" customFormat="1" ht="16"/>
    <row r="383" s="7" customFormat="1" ht="16"/>
    <row r="384" s="7" customFormat="1" ht="16"/>
    <row r="385" s="7" customFormat="1" ht="16"/>
    <row r="386" s="7" customFormat="1" ht="16"/>
    <row r="387" s="7" customFormat="1" ht="16"/>
    <row r="388" s="7" customFormat="1" ht="16"/>
    <row r="389" s="7" customFormat="1" ht="16"/>
    <row r="390" s="7" customFormat="1" ht="16"/>
    <row r="391" s="7" customFormat="1" ht="16"/>
    <row r="392" s="7" customFormat="1" ht="16"/>
    <row r="393" s="7" customFormat="1" ht="16"/>
    <row r="394" s="7" customFormat="1" ht="16"/>
    <row r="395" s="7" customFormat="1" ht="16"/>
    <row r="396" s="7" customFormat="1" ht="16"/>
    <row r="397" s="7" customFormat="1" ht="16"/>
    <row r="398" s="7" customFormat="1" ht="16"/>
    <row r="399" s="7" customFormat="1" ht="16"/>
    <row r="400" s="7" customFormat="1" ht="16"/>
    <row r="401" s="7" customFormat="1" ht="16"/>
    <row r="402" s="7" customFormat="1" ht="16"/>
    <row r="403" s="7" customFormat="1" ht="16"/>
    <row r="404" s="7" customFormat="1" ht="16"/>
    <row r="405" s="7" customFormat="1" ht="16"/>
    <row r="406" s="7" customFormat="1" ht="16"/>
    <row r="407" s="7" customFormat="1" ht="16"/>
    <row r="408" s="7" customFormat="1" ht="16"/>
    <row r="409" s="7" customFormat="1" ht="16"/>
    <row r="410" s="7" customFormat="1" ht="16"/>
    <row r="411" s="7" customFormat="1" ht="16"/>
    <row r="412" s="7" customFormat="1" ht="16"/>
    <row r="413" s="7" customFormat="1" ht="16"/>
    <row r="414" s="7" customFormat="1" ht="16"/>
    <row r="415" s="7" customFormat="1" ht="16"/>
    <row r="416" s="7" customFormat="1" ht="16"/>
    <row r="417" s="7" customFormat="1" ht="16"/>
    <row r="418" s="7" customFormat="1" ht="16"/>
    <row r="419" s="7" customFormat="1" ht="16"/>
    <row r="420" s="7" customFormat="1" ht="16"/>
    <row r="421" s="7" customFormat="1" ht="16"/>
    <row r="422" s="7" customFormat="1" ht="16"/>
    <row r="423" s="7" customFormat="1" ht="16"/>
    <row r="424" s="7" customFormat="1" ht="16"/>
    <row r="425" s="7" customFormat="1" ht="16"/>
    <row r="426" s="7" customFormat="1" ht="16"/>
    <row r="427" s="7" customFormat="1" ht="16"/>
    <row r="428" s="7" customFormat="1" ht="16"/>
    <row r="429" s="7" customFormat="1" ht="16"/>
    <row r="430" s="7" customFormat="1" ht="16"/>
    <row r="431" s="7" customFormat="1" ht="16"/>
    <row r="432" s="7" customFormat="1" ht="16"/>
    <row r="433" s="7" customFormat="1" ht="16"/>
    <row r="434" s="7" customFormat="1" ht="16"/>
    <row r="435" s="7" customFormat="1" ht="16"/>
    <row r="436" s="7" customFormat="1" ht="16"/>
    <row r="437" s="7" customFormat="1" ht="16"/>
    <row r="438" s="7" customFormat="1" ht="16"/>
    <row r="439" s="7" customFormat="1" ht="16"/>
    <row r="440" s="7" customFormat="1" ht="16"/>
    <row r="441" s="7" customFormat="1" ht="16"/>
    <row r="442" s="7" customFormat="1" ht="16"/>
    <row r="443" s="7" customFormat="1" ht="16"/>
    <row r="444" s="7" customFormat="1" ht="16"/>
    <row r="445" s="7" customFormat="1" ht="16"/>
    <row r="446" s="7" customFormat="1" ht="16"/>
    <row r="447" s="7" customFormat="1" ht="16"/>
    <row r="448" s="7" customFormat="1" ht="16"/>
    <row r="449" s="7" customFormat="1" ht="16"/>
    <row r="450" s="7" customFormat="1" ht="16"/>
    <row r="451" s="7" customFormat="1" ht="16"/>
    <row r="452" s="7" customFormat="1" ht="16"/>
    <row r="453" s="7" customFormat="1" ht="16"/>
    <row r="454" s="7" customFormat="1" ht="16"/>
    <row r="455" s="7" customFormat="1" ht="16"/>
    <row r="456" s="7" customFormat="1" ht="16"/>
    <row r="457" s="7" customFormat="1" ht="16"/>
    <row r="458" s="7" customFormat="1" ht="16"/>
    <row r="459" s="7" customFormat="1" ht="16"/>
    <row r="460" s="7" customFormat="1" ht="16"/>
    <row r="461" s="7" customFormat="1" ht="16"/>
    <row r="462" s="7" customFormat="1" ht="16"/>
    <row r="463" s="7" customFormat="1" ht="16"/>
    <row r="464" s="7" customFormat="1" ht="16"/>
    <row r="465" s="7" customFormat="1" ht="16"/>
    <row r="466" s="7" customFormat="1" ht="16"/>
    <row r="467" s="7" customFormat="1" ht="16"/>
    <row r="468" s="7" customFormat="1" ht="16"/>
    <row r="469" s="7" customFormat="1" ht="16"/>
    <row r="470" s="7" customFormat="1" ht="16"/>
    <row r="471" s="7" customFormat="1" ht="16"/>
    <row r="472" s="7" customFormat="1" ht="16"/>
    <row r="473" s="7" customFormat="1" ht="16"/>
    <row r="474" s="7" customFormat="1" ht="16"/>
    <row r="475" s="7" customFormat="1" ht="16"/>
    <row r="476" s="7" customFormat="1" ht="16"/>
    <row r="477" s="7" customFormat="1" ht="16"/>
    <row r="478" s="7" customFormat="1" ht="16"/>
    <row r="479" s="7" customFormat="1" ht="16"/>
    <row r="480" s="7" customFormat="1" ht="16"/>
    <row r="481" s="7" customFormat="1" ht="16"/>
    <row r="482" s="7" customFormat="1" ht="16"/>
    <row r="483" s="7" customFormat="1" ht="16"/>
    <row r="484" s="7" customFormat="1" ht="16"/>
    <row r="485" s="7" customFormat="1" ht="16"/>
    <row r="486" s="7" customFormat="1" ht="16"/>
    <row r="487" s="7" customFormat="1" ht="16"/>
    <row r="488" s="7" customFormat="1" ht="16"/>
    <row r="489" s="7" customFormat="1" ht="16"/>
    <row r="490" s="7" customFormat="1" ht="16"/>
    <row r="491" s="7" customFormat="1" ht="16"/>
    <row r="492" s="7" customFormat="1" ht="16"/>
    <row r="493" s="7" customFormat="1" ht="16"/>
    <row r="494" s="7" customFormat="1" ht="16"/>
    <row r="495" s="7" customFormat="1" ht="16"/>
    <row r="496" s="7" customFormat="1" ht="16"/>
    <row r="497" s="7" customFormat="1" ht="16"/>
    <row r="498" s="7" customFormat="1" ht="16"/>
    <row r="499" s="7" customFormat="1" ht="16"/>
    <row r="500" s="7" customFormat="1" ht="16"/>
    <row r="501" s="7" customFormat="1" ht="16"/>
    <row r="502" s="7" customFormat="1" ht="16"/>
    <row r="503" s="7" customFormat="1" ht="16"/>
    <row r="504" s="7" customFormat="1" ht="16"/>
    <row r="505" s="7" customFormat="1" ht="16"/>
    <row r="506" s="7" customFormat="1" ht="16"/>
    <row r="507" s="7" customFormat="1" ht="16"/>
    <row r="508" s="7" customFormat="1" ht="16"/>
    <row r="509" s="7" customFormat="1" ht="16"/>
    <row r="510" s="7" customFormat="1" ht="16"/>
    <row r="511" s="7" customFormat="1" ht="16"/>
    <row r="512" s="7" customFormat="1" ht="16"/>
    <row r="513" s="7" customFormat="1" ht="16"/>
    <row r="514" s="7" customFormat="1" ht="16"/>
    <row r="515" s="7" customFormat="1" ht="16"/>
    <row r="516" s="7" customFormat="1" ht="16"/>
    <row r="517" s="7" customFormat="1" ht="16"/>
    <row r="518" s="7" customFormat="1" ht="16"/>
    <row r="519" s="7" customFormat="1" ht="16"/>
    <row r="520" s="7" customFormat="1" ht="16"/>
    <row r="521" s="7" customFormat="1" ht="16"/>
    <row r="522" s="7" customFormat="1" ht="16"/>
    <row r="523" s="7" customFormat="1" ht="16"/>
    <row r="524" s="7" customFormat="1" ht="16"/>
    <row r="525" s="7" customFormat="1" ht="16"/>
    <row r="526" s="7" customFormat="1" ht="16"/>
    <row r="527" s="7" customFormat="1" ht="16"/>
    <row r="528" s="7" customFormat="1" ht="16"/>
    <row r="529" s="7" customFormat="1" ht="16"/>
    <row r="530" s="7" customFormat="1" ht="16"/>
    <row r="531" s="7" customFormat="1" ht="16"/>
    <row r="532" s="7" customFormat="1" ht="16"/>
    <row r="533" s="7" customFormat="1" ht="16"/>
    <row r="534" s="7" customFormat="1" ht="16"/>
    <row r="535" s="7" customFormat="1" ht="16"/>
    <row r="536" s="7" customFormat="1" ht="16"/>
    <row r="537" s="7" customFormat="1" ht="16"/>
    <row r="538" s="7" customFormat="1" ht="16"/>
    <row r="539" s="7" customFormat="1" ht="16"/>
    <row r="540" s="7" customFormat="1" ht="16"/>
    <row r="541" s="7" customFormat="1" ht="16"/>
    <row r="542" s="7" customFormat="1" ht="16"/>
    <row r="543" s="7" customFormat="1" ht="16"/>
    <row r="544" s="7" customFormat="1" ht="16"/>
    <row r="545" s="7" customFormat="1" ht="16"/>
    <row r="546" s="7" customFormat="1" ht="16"/>
    <row r="547" s="7" customFormat="1" ht="16"/>
    <row r="548" s="7" customFormat="1" ht="16"/>
    <row r="549" s="7" customFormat="1" ht="16"/>
    <row r="550" s="7" customFormat="1" ht="16"/>
    <row r="551" s="7" customFormat="1" ht="16"/>
    <row r="552" s="7" customFormat="1" ht="16"/>
    <row r="553" s="7" customFormat="1" ht="16"/>
    <row r="554" s="7" customFormat="1" ht="16"/>
    <row r="555" s="7" customFormat="1" ht="16"/>
    <row r="556" s="7" customFormat="1" ht="16"/>
    <row r="557" s="7" customFormat="1" ht="16"/>
    <row r="558" s="7" customFormat="1" ht="16"/>
    <row r="559" s="7" customFormat="1" ht="16"/>
    <row r="560" s="7" customFormat="1" ht="16"/>
    <row r="561" s="7" customFormat="1" ht="16"/>
    <row r="562" s="7" customFormat="1" ht="16"/>
    <row r="563" s="7" customFormat="1" ht="16"/>
    <row r="564" s="7" customFormat="1" ht="16"/>
    <row r="565" s="7" customFormat="1" ht="16"/>
    <row r="566" s="7" customFormat="1" ht="16"/>
    <row r="567" s="7" customFormat="1" ht="16"/>
    <row r="568" s="7" customFormat="1" ht="16"/>
    <row r="569" s="7" customFormat="1" ht="16"/>
    <row r="570" s="7" customFormat="1" ht="16"/>
    <row r="571" s="7" customFormat="1" ht="16"/>
    <row r="572" s="7" customFormat="1" ht="16"/>
    <row r="573" s="7" customFormat="1" ht="16"/>
    <row r="574" s="7" customFormat="1" ht="16"/>
    <row r="575" s="7" customFormat="1" ht="16"/>
    <row r="576" s="7" customFormat="1" ht="16"/>
    <row r="577" s="7" customFormat="1" ht="16"/>
    <row r="578" s="7" customFormat="1" ht="16"/>
    <row r="579" s="7" customFormat="1" ht="16"/>
    <row r="580" s="7" customFormat="1" ht="16"/>
    <row r="581" s="7" customFormat="1" ht="16"/>
    <row r="582" s="7" customFormat="1" ht="16"/>
    <row r="583" s="7" customFormat="1" ht="16"/>
    <row r="584" s="7" customFormat="1" ht="16"/>
    <row r="585" s="7" customFormat="1" ht="16"/>
    <row r="586" s="7" customFormat="1" ht="16"/>
    <row r="587" s="7" customFormat="1" ht="16"/>
    <row r="588" s="7" customFormat="1" ht="16"/>
    <row r="589" s="7" customFormat="1" ht="16"/>
    <row r="590" s="7" customFormat="1" ht="16"/>
    <row r="591" s="7" customFormat="1" ht="16"/>
    <row r="592" s="7" customFormat="1" ht="16"/>
    <row r="593" s="7" customFormat="1" ht="16"/>
    <row r="594" s="7" customFormat="1" ht="16"/>
    <row r="595" s="7" customFormat="1" ht="16"/>
    <row r="596" s="7" customFormat="1" ht="16"/>
    <row r="597" s="7" customFormat="1" ht="16"/>
    <row r="598" s="7" customFormat="1" ht="16"/>
    <row r="599" s="7" customFormat="1" ht="16"/>
    <row r="600" s="7" customFormat="1" ht="16"/>
    <row r="601" s="7" customFormat="1" ht="16"/>
    <row r="602" s="7" customFormat="1" ht="16"/>
    <row r="603" s="7" customFormat="1" ht="16"/>
    <row r="604" s="7" customFormat="1" ht="16"/>
    <row r="605" s="7" customFormat="1" ht="16"/>
    <row r="606" s="7" customFormat="1" ht="16"/>
    <row r="607" s="7" customFormat="1" ht="16"/>
    <row r="608" s="7" customFormat="1" ht="16"/>
    <row r="609" s="7" customFormat="1" ht="16"/>
    <row r="610" s="7" customFormat="1" ht="16"/>
    <row r="611" s="7" customFormat="1" ht="16"/>
    <row r="612" s="7" customFormat="1" ht="16"/>
    <row r="613" s="7" customFormat="1" ht="16"/>
    <row r="614" s="7" customFormat="1" ht="16"/>
    <row r="615" s="7" customFormat="1" ht="16"/>
    <row r="616" s="7" customFormat="1" ht="16"/>
    <row r="617" s="7" customFormat="1" ht="16"/>
    <row r="618" s="7" customFormat="1" ht="16"/>
    <row r="619" s="7" customFormat="1" ht="16"/>
    <row r="620" s="7" customFormat="1" ht="16"/>
    <row r="621" s="7" customFormat="1" ht="16"/>
    <row r="622" s="7" customFormat="1" ht="16"/>
    <row r="623" s="7" customFormat="1" ht="16"/>
    <row r="624" s="7" customFormat="1" ht="16"/>
    <row r="625" s="7" customFormat="1" ht="16"/>
    <row r="626" s="7" customFormat="1" ht="16"/>
    <row r="627" s="7" customFormat="1" ht="16"/>
    <row r="628" s="7" customFormat="1" ht="16"/>
    <row r="629" s="7" customFormat="1" ht="16"/>
    <row r="630" s="7" customFormat="1" ht="16"/>
    <row r="631" s="7" customFormat="1" ht="16"/>
    <row r="632" s="7" customFormat="1" ht="16"/>
    <row r="633" s="7" customFormat="1" ht="16"/>
    <row r="634" s="7" customFormat="1" ht="16"/>
    <row r="635" s="7" customFormat="1" ht="16"/>
    <row r="636" s="7" customFormat="1" ht="16"/>
    <row r="637" s="7" customFormat="1" ht="16"/>
    <row r="638" s="7" customFormat="1" ht="16"/>
    <row r="639" s="7" customFormat="1" ht="16"/>
    <row r="640" s="7" customFormat="1" ht="16"/>
    <row r="641" s="7" customFormat="1" ht="16"/>
    <row r="642" s="7" customFormat="1" ht="16"/>
    <row r="643" s="7" customFormat="1" ht="16"/>
    <row r="644" s="7" customFormat="1" ht="16"/>
    <row r="645" s="7" customFormat="1" ht="16"/>
    <row r="646" s="7" customFormat="1" ht="16"/>
    <row r="647" s="7" customFormat="1" ht="16"/>
    <row r="648" s="7" customFormat="1" ht="16"/>
    <row r="649" s="7" customFormat="1" ht="16"/>
    <row r="650" s="7" customFormat="1" ht="16"/>
    <row r="651" s="7" customFormat="1" ht="16"/>
    <row r="652" s="7" customFormat="1" ht="16"/>
    <row r="653" s="7" customFormat="1" ht="16"/>
    <row r="654" s="7" customFormat="1" ht="16"/>
    <row r="655" s="7" customFormat="1" ht="16"/>
    <row r="656" s="7" customFormat="1" ht="16"/>
    <row r="657" s="7" customFormat="1" ht="16"/>
    <row r="658" s="7" customFormat="1" ht="16"/>
    <row r="659" s="7" customFormat="1" ht="16"/>
    <row r="660" s="7" customFormat="1" ht="16"/>
    <row r="661" s="7" customFormat="1" ht="16"/>
    <row r="662" s="7" customFormat="1" ht="16"/>
    <row r="663" s="7" customFormat="1" ht="16"/>
    <row r="664" s="7" customFormat="1" ht="16"/>
    <row r="665" s="7" customFormat="1" ht="16"/>
    <row r="666" s="7" customFormat="1" ht="16"/>
    <row r="667" s="7" customFormat="1" ht="16"/>
    <row r="668" s="7" customFormat="1" ht="16"/>
    <row r="669" s="7" customFormat="1" ht="16"/>
    <row r="670" s="7" customFormat="1" ht="16"/>
    <row r="671" s="7" customFormat="1" ht="16"/>
    <row r="672" s="7" customFormat="1" ht="16"/>
    <row r="673" s="7" customFormat="1" ht="16"/>
    <row r="674" s="7" customFormat="1" ht="16"/>
    <row r="675" s="7" customFormat="1" ht="16"/>
    <row r="676" s="7" customFormat="1" ht="16"/>
    <row r="677" s="7" customFormat="1" ht="16"/>
    <row r="678" s="7" customFormat="1" ht="16"/>
    <row r="679" s="7" customFormat="1" ht="16"/>
    <row r="680" s="7" customFormat="1" ht="16"/>
    <row r="681" s="7" customFormat="1" ht="16"/>
    <row r="682" s="7" customFormat="1" ht="16"/>
    <row r="683" s="7" customFormat="1" ht="16"/>
    <row r="684" s="7" customFormat="1" ht="16"/>
    <row r="685" s="7" customFormat="1" ht="16"/>
    <row r="686" s="7" customFormat="1" ht="16"/>
    <row r="687" s="7" customFormat="1" ht="16"/>
    <row r="688" s="7" customFormat="1" ht="16"/>
    <row r="689" s="7" customFormat="1" ht="16"/>
    <row r="690" s="7" customFormat="1" ht="16"/>
    <row r="691" s="7" customFormat="1" ht="16"/>
    <row r="692" s="7" customFormat="1" ht="16"/>
    <row r="693" s="7" customFormat="1" ht="16"/>
    <row r="694" s="7" customFormat="1" ht="16"/>
    <row r="695" s="7" customFormat="1" ht="16"/>
    <row r="696" s="7" customFormat="1" ht="16"/>
    <row r="697" s="7" customFormat="1" ht="16"/>
    <row r="698" s="7" customFormat="1" ht="16"/>
    <row r="699" s="7" customFormat="1" ht="16"/>
    <row r="700" s="7" customFormat="1" ht="16"/>
    <row r="701" s="7" customFormat="1" ht="16"/>
    <row r="702" s="7" customFormat="1" ht="16"/>
    <row r="703" s="7" customFormat="1" ht="16"/>
    <row r="704" s="7" customFormat="1" ht="16"/>
    <row r="705" s="7" customFormat="1" ht="16"/>
    <row r="706" s="7" customFormat="1" ht="16"/>
    <row r="707" s="7" customFormat="1" ht="16"/>
    <row r="708" s="7" customFormat="1" ht="16"/>
    <row r="709" s="7" customFormat="1" ht="16"/>
    <row r="710" s="7" customFormat="1" ht="16"/>
    <row r="711" s="7" customFormat="1" ht="16"/>
    <row r="712" s="7" customFormat="1" ht="16"/>
    <row r="713" s="7" customFormat="1" ht="16"/>
    <row r="714" s="7" customFormat="1" ht="16"/>
    <row r="715" s="7" customFormat="1" ht="16"/>
    <row r="716" s="7" customFormat="1" ht="16"/>
    <row r="717" s="7" customFormat="1" ht="16"/>
    <row r="718" s="7" customFormat="1" ht="16"/>
    <row r="719" s="7" customFormat="1" ht="16"/>
    <row r="720" s="7" customFormat="1" ht="16"/>
    <row r="721" s="7" customFormat="1" ht="16"/>
    <row r="722" s="7" customFormat="1" ht="16"/>
    <row r="723" s="7" customFormat="1" ht="16"/>
    <row r="724" s="7" customFormat="1" ht="16"/>
    <row r="725" s="7" customFormat="1" ht="16"/>
    <row r="726" s="7" customFormat="1" ht="16"/>
    <row r="727" s="7" customFormat="1" ht="16"/>
    <row r="728" s="7" customFormat="1" ht="16"/>
    <row r="729" s="7" customFormat="1" ht="16"/>
    <row r="730" s="7" customFormat="1" ht="16"/>
    <row r="731" s="7" customFormat="1" ht="16"/>
    <row r="732" s="7" customFormat="1" ht="16"/>
    <row r="733" s="7" customFormat="1" ht="16"/>
    <row r="734" s="7" customFormat="1" ht="16"/>
    <row r="735" s="7" customFormat="1" ht="16"/>
    <row r="736" s="7" customFormat="1" ht="16"/>
    <row r="737" s="7" customFormat="1" ht="16"/>
    <row r="738" s="7" customFormat="1" ht="16"/>
    <row r="739" s="7" customFormat="1" ht="16"/>
    <row r="740" s="7" customFormat="1" ht="16"/>
    <row r="741" s="7" customFormat="1" ht="16"/>
    <row r="742" s="7" customFormat="1" ht="16"/>
    <row r="743" s="7" customFormat="1" ht="16"/>
    <row r="744" s="7" customFormat="1" ht="16"/>
    <row r="745" s="7" customFormat="1" ht="16"/>
    <row r="746" s="7" customFormat="1" ht="16"/>
    <row r="747" s="7" customFormat="1" ht="16"/>
    <row r="748" s="7" customFormat="1" ht="16"/>
    <row r="749" s="7" customFormat="1" ht="16"/>
    <row r="750" s="7" customFormat="1" ht="16"/>
    <row r="751" s="7" customFormat="1" ht="16"/>
    <row r="752" s="7" customFormat="1" ht="16"/>
    <row r="753" s="7" customFormat="1" ht="16"/>
    <row r="754" s="7" customFormat="1" ht="16"/>
    <row r="755" s="7" customFormat="1" ht="16"/>
    <row r="756" s="7" customFormat="1" ht="16"/>
    <row r="757" s="7" customFormat="1" ht="16"/>
    <row r="758" s="7" customFormat="1" ht="16"/>
    <row r="759" s="7" customFormat="1" ht="16"/>
    <row r="760" s="7" customFormat="1" ht="16"/>
    <row r="761" s="7" customFormat="1" ht="16"/>
    <row r="762" s="7" customFormat="1" ht="16"/>
    <row r="763" s="7" customFormat="1" ht="16"/>
    <row r="764" s="7" customFormat="1" ht="16"/>
    <row r="765" s="7" customFormat="1" ht="16"/>
    <row r="766" s="7" customFormat="1" ht="16"/>
    <row r="767" s="7" customFormat="1" ht="16"/>
    <row r="768" s="7" customFormat="1" ht="16"/>
    <row r="769" s="7" customFormat="1" ht="16"/>
    <row r="770" s="7" customFormat="1" ht="16"/>
    <row r="771" s="7" customFormat="1" ht="16"/>
    <row r="772" s="7" customFormat="1" ht="16"/>
    <row r="773" s="7" customFormat="1" ht="16"/>
    <row r="774" s="7" customFormat="1" ht="16"/>
    <row r="775" s="7" customFormat="1" ht="16"/>
    <row r="776" s="7" customFormat="1" ht="16"/>
    <row r="777" s="7" customFormat="1" ht="16"/>
    <row r="778" s="7" customFormat="1" ht="16"/>
    <row r="779" s="7" customFormat="1" ht="16"/>
    <row r="780" s="7" customFormat="1" ht="16"/>
    <row r="781" s="7" customFormat="1" ht="16"/>
    <row r="782" s="7" customFormat="1" ht="16"/>
    <row r="783" s="7" customFormat="1" ht="16"/>
    <row r="784" s="7" customFormat="1" ht="16"/>
    <row r="785" s="7" customFormat="1" ht="16"/>
    <row r="786" s="7" customFormat="1" ht="16"/>
    <row r="787" s="7" customFormat="1" ht="16"/>
    <row r="788" s="7" customFormat="1" ht="16"/>
    <row r="789" s="7" customFormat="1" ht="16"/>
    <row r="790" s="7" customFormat="1" ht="16"/>
    <row r="791" s="7" customFormat="1" ht="16"/>
    <row r="792" s="7" customFormat="1" ht="16"/>
    <row r="793" s="7" customFormat="1" ht="16"/>
    <row r="794" s="7" customFormat="1" ht="16"/>
    <row r="795" s="7" customFormat="1" ht="16"/>
    <row r="796" s="7" customFormat="1" ht="16"/>
    <row r="797" s="7" customFormat="1" ht="16"/>
    <row r="798" s="7" customFormat="1" ht="16"/>
    <row r="799" s="7" customFormat="1" ht="16"/>
    <row r="800" s="7" customFormat="1" ht="16"/>
    <row r="801" s="7" customFormat="1" ht="16"/>
    <row r="802" s="7" customFormat="1" ht="16"/>
    <row r="803" s="7" customFormat="1" ht="16"/>
    <row r="804" s="7" customFormat="1" ht="16"/>
    <row r="805" s="7" customFormat="1" ht="16"/>
    <row r="806" s="7" customFormat="1" ht="16"/>
    <row r="807" s="7" customFormat="1" ht="16"/>
    <row r="808" s="7" customFormat="1" ht="16"/>
    <row r="809" s="7" customFormat="1" ht="16"/>
    <row r="810" s="7" customFormat="1" ht="16"/>
    <row r="811" s="7" customFormat="1" ht="16"/>
    <row r="812" s="7" customFormat="1" ht="16"/>
    <row r="813" s="7" customFormat="1" ht="16"/>
    <row r="814" s="7" customFormat="1" ht="16"/>
    <row r="815" s="7" customFormat="1" ht="16"/>
    <row r="816" s="7" customFormat="1" ht="16"/>
    <row r="817" s="7" customFormat="1" ht="16"/>
    <row r="818" s="7" customFormat="1" ht="16"/>
    <row r="819" s="7" customFormat="1" ht="16"/>
    <row r="820" s="7" customFormat="1" ht="16"/>
    <row r="821" s="7" customFormat="1" ht="16"/>
    <row r="822" s="7" customFormat="1" ht="16"/>
    <row r="823" s="7" customFormat="1" ht="16"/>
    <row r="824" s="7" customFormat="1" ht="16"/>
    <row r="825" s="7" customFormat="1" ht="16"/>
    <row r="826" s="7" customFormat="1" ht="16"/>
    <row r="827" s="7" customFormat="1" ht="16"/>
    <row r="828" s="7" customFormat="1" ht="16"/>
    <row r="829" s="7" customFormat="1" ht="16"/>
    <row r="830" s="7" customFormat="1" ht="16"/>
    <row r="831" s="7" customFormat="1" ht="16"/>
    <row r="832" s="7" customFormat="1" ht="16"/>
    <row r="833" s="7" customFormat="1" ht="16"/>
    <row r="834" s="7" customFormat="1" ht="16"/>
    <row r="835" s="7" customFormat="1" ht="16"/>
    <row r="836" s="7" customFormat="1" ht="16"/>
    <row r="837" s="7" customFormat="1" ht="16"/>
    <row r="838" s="7" customFormat="1" ht="16"/>
    <row r="839" s="7" customFormat="1" ht="16"/>
    <row r="840" s="7" customFormat="1" ht="16"/>
    <row r="841" s="7" customFormat="1" ht="16"/>
    <row r="842" s="7" customFormat="1" ht="16"/>
    <row r="843" s="7" customFormat="1" ht="16"/>
    <row r="844" s="7" customFormat="1" ht="16"/>
    <row r="845" s="7" customFormat="1" ht="16"/>
    <row r="846" s="7" customFormat="1" ht="16"/>
    <row r="847" s="7" customFormat="1" ht="16"/>
    <row r="848" s="7" customFormat="1" ht="16"/>
    <row r="849" s="7" customFormat="1" ht="16"/>
    <row r="850" s="7" customFormat="1" ht="16"/>
    <row r="851" s="7" customFormat="1" ht="16"/>
    <row r="852" s="7" customFormat="1" ht="16"/>
    <row r="853" s="7" customFormat="1" ht="16"/>
    <row r="854" s="7" customFormat="1" ht="16"/>
    <row r="855" s="7" customFormat="1" ht="16"/>
    <row r="856" s="7" customFormat="1" ht="16"/>
    <row r="857" s="7" customFormat="1" ht="16"/>
    <row r="858" s="7" customFormat="1" ht="16"/>
    <row r="859" s="7" customFormat="1" ht="16"/>
    <row r="860" s="7" customFormat="1" ht="16"/>
    <row r="861" s="7" customFormat="1" ht="16"/>
    <row r="862" s="7" customFormat="1" ht="16"/>
    <row r="863" s="7" customFormat="1" ht="16"/>
    <row r="864" s="7" customFormat="1" ht="16"/>
    <row r="865" s="7" customFormat="1" ht="16"/>
    <row r="866" s="7" customFormat="1" ht="16"/>
    <row r="867" s="7" customFormat="1" ht="16"/>
    <row r="868" s="7" customFormat="1" ht="16"/>
    <row r="869" s="7" customFormat="1" ht="16"/>
    <row r="870" s="7" customFormat="1" ht="16"/>
    <row r="871" s="7" customFormat="1" ht="16"/>
    <row r="872" s="7" customFormat="1" ht="16"/>
    <row r="873" s="7" customFormat="1" ht="16"/>
    <row r="874" s="7" customFormat="1" ht="16"/>
    <row r="875" s="7" customFormat="1" ht="16"/>
    <row r="876" s="7" customFormat="1" ht="16"/>
    <row r="877" s="7" customFormat="1" ht="16"/>
    <row r="878" s="7" customFormat="1" ht="16"/>
    <row r="879" s="7" customFormat="1" ht="16"/>
    <row r="880" s="7" customFormat="1" ht="16"/>
    <row r="881" s="7" customFormat="1" ht="16"/>
    <row r="882" s="7" customFormat="1" ht="16"/>
    <row r="883" s="7" customFormat="1" ht="16"/>
    <row r="884" s="7" customFormat="1" ht="16"/>
    <row r="885" s="7" customFormat="1" ht="16"/>
    <row r="886" s="7" customFormat="1" ht="16"/>
    <row r="887" s="7" customFormat="1" ht="16"/>
    <row r="888" s="7" customFormat="1" ht="16"/>
    <row r="889" s="7" customFormat="1" ht="16"/>
    <row r="890" s="7" customFormat="1" ht="16"/>
    <row r="891" s="7" customFormat="1" ht="16"/>
    <row r="892" s="7" customFormat="1" ht="16"/>
    <row r="893" s="7" customFormat="1" ht="16"/>
    <row r="894" s="7" customFormat="1" ht="16"/>
    <row r="895" s="7" customFormat="1" ht="16"/>
    <row r="896" s="7" customFormat="1" ht="16"/>
    <row r="897" s="7" customFormat="1" ht="16"/>
    <row r="898" s="7" customFormat="1" ht="16"/>
    <row r="899" s="7" customFormat="1" ht="16"/>
    <row r="900" s="7" customFormat="1" ht="16"/>
    <row r="901" s="7" customFormat="1" ht="16"/>
    <row r="902" s="7" customFormat="1" ht="16"/>
    <row r="903" s="7" customFormat="1" ht="16"/>
    <row r="904" s="7" customFormat="1" ht="16"/>
    <row r="905" s="7" customFormat="1" ht="16"/>
    <row r="906" s="7" customFormat="1" ht="16"/>
    <row r="907" s="7" customFormat="1" ht="16"/>
    <row r="908" s="7" customFormat="1" ht="16"/>
    <row r="909" s="7" customFormat="1" ht="16"/>
    <row r="910" s="7" customFormat="1" ht="16"/>
    <row r="911" s="7" customFormat="1" ht="16"/>
    <row r="912" s="7" customFormat="1" ht="16"/>
    <row r="913" s="7" customFormat="1" ht="16"/>
    <row r="914" s="7" customFormat="1" ht="16"/>
    <row r="915" s="7" customFormat="1" ht="16"/>
    <row r="916" s="7" customFormat="1" ht="16"/>
    <row r="917" s="7" customFormat="1" ht="16"/>
    <row r="918" s="7" customFormat="1" ht="16"/>
    <row r="919" s="7" customFormat="1" ht="16"/>
    <row r="920" s="7" customFormat="1" ht="16"/>
    <row r="921" s="7" customFormat="1" ht="16"/>
    <row r="922" s="7" customFormat="1" ht="16"/>
    <row r="923" s="7" customFormat="1" ht="16"/>
    <row r="924" s="7" customFormat="1" ht="16"/>
    <row r="925" s="7" customFormat="1" ht="16"/>
    <row r="926" s="7" customFormat="1" ht="16"/>
    <row r="927" s="7" customFormat="1" ht="16"/>
    <row r="928" s="7" customFormat="1" ht="16"/>
    <row r="929" s="7" customFormat="1" ht="16"/>
    <row r="930" s="7" customFormat="1" ht="16"/>
    <row r="931" s="7" customFormat="1" ht="16"/>
    <row r="932" s="7" customFormat="1" ht="16"/>
    <row r="933" s="7" customFormat="1" ht="16"/>
    <row r="934" s="7" customFormat="1" ht="16"/>
    <row r="935" s="7" customFormat="1" ht="16"/>
    <row r="936" s="7" customFormat="1" ht="16"/>
    <row r="937" s="7" customFormat="1" ht="16"/>
    <row r="938" s="7" customFormat="1" ht="16"/>
    <row r="939" s="7" customFormat="1" ht="16"/>
    <row r="940" s="7" customFormat="1" ht="16"/>
    <row r="941" s="7" customFormat="1" ht="16"/>
    <row r="942" s="7" customFormat="1" ht="16"/>
    <row r="943" s="7" customFormat="1" ht="16"/>
    <row r="944" s="7" customFormat="1" ht="16"/>
    <row r="945" s="7" customFormat="1" ht="16"/>
    <row r="946" s="7" customFormat="1" ht="16"/>
    <row r="947" s="7" customFormat="1" ht="16"/>
    <row r="948" s="7" customFormat="1" ht="16"/>
    <row r="949" s="7" customFormat="1" ht="16"/>
    <row r="950" s="7" customFormat="1" ht="16"/>
    <row r="951" s="7" customFormat="1" ht="16"/>
    <row r="952" s="7" customFormat="1" ht="16"/>
    <row r="953" s="7" customFormat="1" ht="16"/>
    <row r="954" s="7" customFormat="1" ht="16"/>
    <row r="955" s="7" customFormat="1" ht="16"/>
    <row r="956" s="7" customFormat="1" ht="16"/>
    <row r="957" s="7" customFormat="1" ht="16"/>
    <row r="958" s="7" customFormat="1" ht="16"/>
    <row r="959" s="7" customFormat="1" ht="16"/>
    <row r="960" s="7" customFormat="1" ht="16"/>
    <row r="961" s="7" customFormat="1" ht="16"/>
    <row r="962" s="7" customFormat="1" ht="16"/>
    <row r="963" s="7" customFormat="1" ht="16"/>
    <row r="964" s="7" customFormat="1" ht="16"/>
    <row r="965" s="7" customFormat="1" ht="16"/>
    <row r="966" s="7" customFormat="1" ht="16"/>
    <row r="967" s="7" customFormat="1" ht="16"/>
    <row r="968" s="7" customFormat="1" ht="16"/>
    <row r="969" s="7" customFormat="1" ht="16"/>
    <row r="970" s="7" customFormat="1" ht="16"/>
    <row r="971" s="7" customFormat="1" ht="16"/>
    <row r="972" s="7" customFormat="1" ht="16"/>
    <row r="973" s="7" customFormat="1" ht="16"/>
    <row r="974" s="7" customFormat="1" ht="16"/>
  </sheetData>
  <mergeCells count="8">
    <mergeCell ref="B10:B11"/>
    <mergeCell ref="C10:C11"/>
    <mergeCell ref="D10:D11"/>
    <mergeCell ref="E10:E11"/>
    <mergeCell ref="B33:B34"/>
    <mergeCell ref="C33:C34"/>
    <mergeCell ref="D33:D34"/>
    <mergeCell ref="E33:E34"/>
  </mergeCells>
  <phoneticPr fontId="11" type="noConversion"/>
  <conditionalFormatting sqref="F6:F7 F13:F28 F36:F94">
    <cfRule type="cellIs" dxfId="0" priority="1" operator="lessThan">
      <formula>0</formula>
    </cfRule>
  </conditionalFormatting>
  <pageMargins left="0.4" right="0.4" top="0.4" bottom="0.4" header="0" footer="0"/>
  <pageSetup scale="96" fitToHeight="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35021-7E5A-B747-9FA0-87BADBF969EF}">
  <sheetPr>
    <tabColor theme="1" tint="0.249977111117893"/>
  </sheetPr>
  <dimension ref="B1:B2"/>
  <sheetViews>
    <sheetView showGridLines="0" workbookViewId="0">
      <selection activeCell="B10" sqref="B10"/>
    </sheetView>
  </sheetViews>
  <sheetFormatPr baseColWidth="10" defaultColWidth="9.28515625" defaultRowHeight="15"/>
  <cols>
    <col min="1" max="1" width="2.85546875" style="1" customWidth="1"/>
    <col min="2" max="2" width="75.7109375" style="1" customWidth="1"/>
    <col min="3" max="16384" width="9.28515625" style="1"/>
  </cols>
  <sheetData>
    <row r="1" spans="2:2" ht="20" customHeight="1"/>
    <row r="2" spans="2:2" ht="105" customHeight="1">
      <c r="B2" s="2" t="s">
        <v>76</v>
      </c>
    </row>
  </sheetData>
  <phoneticPr fontId="11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ビジネス スタートアップ費用</vt:lpstr>
      <vt:lpstr>空白 - ビジネス スタートアップ費用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2020-11-02T01:04:50Z</dcterms:created>
  <dcterms:modified xsi:type="dcterms:W3CDTF">2023-11-11T01:44:14Z</dcterms:modified>
</cp:coreProperties>
</file>