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EF1CB6D0-E27D-654A-82D6-B81F5D0AD15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買掛金元帳" sheetId="2" r:id="rId1"/>
    <sheet name="売掛金年齢" sheetId="1" r:id="rId2"/>
    <sheet name="– 免責条項 –" sheetId="3" r:id="rId3"/>
  </sheets>
  <externalReferences>
    <externalReference r:id="rId4"/>
  </externalReferences>
  <definedNames>
    <definedName name="_xlnm.Print_Area" localSheetId="1">売掛金年齢!$B$2:$M$30</definedName>
    <definedName name="_xlnm.Print_Area" localSheetId="0">買掛金元帳!$B$2:$T$26</definedName>
    <definedName name="REASSESSMENT_DATE">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G16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G7" i="1"/>
  <c r="I7" i="1"/>
  <c r="C7" i="1"/>
  <c r="B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H9" i="2"/>
  <c r="H8" i="2"/>
  <c r="H26" i="2"/>
  <c r="H26" i="1"/>
  <c r="H25" i="2"/>
  <c r="H25" i="1"/>
  <c r="H11" i="2"/>
  <c r="H11" i="1"/>
  <c r="H12" i="2"/>
  <c r="H12" i="1"/>
  <c r="H13" i="2"/>
  <c r="H13" i="1"/>
  <c r="H14" i="2"/>
  <c r="H14" i="1"/>
  <c r="H15" i="2"/>
  <c r="H15" i="1"/>
  <c r="H16" i="2"/>
  <c r="H16" i="1"/>
  <c r="H17" i="2"/>
  <c r="H17" i="1"/>
  <c r="H18" i="2"/>
  <c r="H18" i="1"/>
  <c r="H19" i="2"/>
  <c r="H19" i="1"/>
  <c r="H20" i="2"/>
  <c r="H20" i="1"/>
  <c r="H21" i="2"/>
  <c r="H21" i="1"/>
  <c r="H22" i="2"/>
  <c r="H22" i="1"/>
  <c r="H23" i="2"/>
  <c r="H23" i="1"/>
  <c r="H24" i="2"/>
  <c r="H24" i="1"/>
  <c r="H10" i="2"/>
  <c r="H10" i="1"/>
  <c r="H7" i="2"/>
  <c r="H4" i="2"/>
  <c r="I4" i="2"/>
  <c r="H9" i="1"/>
  <c r="H8" i="1"/>
  <c r="K16" i="1"/>
  <c r="L10" i="1"/>
  <c r="M11" i="1"/>
  <c r="I15" i="1"/>
  <c r="M18" i="1"/>
  <c r="M26" i="1"/>
  <c r="K8" i="1"/>
  <c r="M9" i="1"/>
  <c r="M10" i="1"/>
  <c r="I13" i="1"/>
  <c r="K14" i="1"/>
  <c r="K15" i="1"/>
  <c r="L17" i="1"/>
  <c r="J18" i="1"/>
  <c r="I20" i="1"/>
  <c r="K21" i="1"/>
  <c r="J22" i="1"/>
  <c r="L23" i="1"/>
  <c r="K24" i="1"/>
  <c r="M25" i="1"/>
  <c r="I16" i="1"/>
  <c r="M7" i="1"/>
  <c r="M8" i="1"/>
  <c r="K10" i="1"/>
  <c r="J11" i="1"/>
  <c r="L12" i="1"/>
  <c r="M13" i="1"/>
  <c r="M14" i="1"/>
  <c r="I18" i="1"/>
  <c r="L19" i="1"/>
  <c r="M20" i="1"/>
  <c r="M21" i="1"/>
  <c r="I24" i="1"/>
  <c r="K26" i="1"/>
  <c r="M16" i="1"/>
  <c r="I8" i="1"/>
  <c r="M12" i="1"/>
  <c r="K17" i="1"/>
  <c r="M19" i="1"/>
  <c r="I22" i="1"/>
  <c r="K23" i="1"/>
  <c r="J24" i="1"/>
  <c r="L25" i="1"/>
  <c r="J7" i="1"/>
  <c r="L8" i="1"/>
  <c r="I9" i="1"/>
  <c r="I11" i="1"/>
  <c r="K12" i="1"/>
  <c r="J13" i="1"/>
  <c r="L14" i="1"/>
  <c r="M15" i="1"/>
  <c r="M17" i="1"/>
  <c r="K19" i="1"/>
  <c r="J20" i="1"/>
  <c r="L21" i="1"/>
  <c r="M22" i="1"/>
  <c r="M23" i="1"/>
  <c r="L24" i="1"/>
  <c r="I25" i="1"/>
  <c r="L16" i="1"/>
  <c r="K7" i="1"/>
  <c r="L9" i="1"/>
  <c r="I10" i="1"/>
  <c r="K11" i="1"/>
  <c r="I12" i="1"/>
  <c r="K13" i="1"/>
  <c r="I14" i="1"/>
  <c r="J15" i="1"/>
  <c r="I17" i="1"/>
  <c r="K18" i="1"/>
  <c r="I19" i="1"/>
  <c r="K20" i="1"/>
  <c r="I21" i="1"/>
  <c r="K22" i="1"/>
  <c r="I23" i="1"/>
  <c r="M24" i="1"/>
  <c r="I26" i="1"/>
  <c r="J26" i="1"/>
  <c r="J16" i="1"/>
  <c r="H7" i="1"/>
  <c r="L7" i="1"/>
  <c r="J8" i="1"/>
  <c r="J9" i="1"/>
  <c r="K9" i="1"/>
  <c r="J10" i="1"/>
  <c r="L11" i="1"/>
  <c r="J12" i="1"/>
  <c r="L13" i="1"/>
  <c r="J14" i="1"/>
  <c r="L15" i="1"/>
  <c r="J17" i="1"/>
  <c r="L18" i="1"/>
  <c r="J19" i="1"/>
  <c r="L20" i="1"/>
  <c r="J21" i="1"/>
  <c r="L22" i="1"/>
  <c r="J23" i="1"/>
  <c r="J25" i="1"/>
  <c r="K25" i="1"/>
  <c r="L26" i="1"/>
  <c r="H27" i="1"/>
  <c r="M27" i="1"/>
  <c r="J27" i="1"/>
  <c r="I27" i="1"/>
  <c r="L27" i="1"/>
  <c r="K27" i="1"/>
</calcChain>
</file>

<file path=xl/sharedStrings.xml><?xml version="1.0" encoding="utf-8"?>
<sst xmlns="http://schemas.openxmlformats.org/spreadsheetml/2006/main" count="52" uniqueCount="40">
  <si>
    <t xml:space="preserve"> </t>
  </si>
  <si>
    <r>
      <rPr>
        <b/>
        <sz val="20"/>
        <color theme="1" tint="0.34998626667073579"/>
        <rFont val="MS PGothic"/>
        <family val="2"/>
        <charset val="128"/>
      </rPr>
      <t>売掛金テンプレート</t>
    </r>
  </si>
  <si>
    <r>
      <rPr>
        <sz val="18"/>
        <color theme="1"/>
        <rFont val="MS PGothic"/>
        <family val="2"/>
        <charset val="128"/>
      </rPr>
      <t>買掛金元帳</t>
    </r>
  </si>
  <si>
    <r>
      <rPr>
        <b/>
        <sz val="9"/>
        <color theme="1" tint="0.34998626667073579"/>
        <rFont val="MS PGothic"/>
        <family val="2"/>
        <charset val="128"/>
      </rPr>
      <t>組織</t>
    </r>
    <r>
      <rPr>
        <b/>
        <sz val="9"/>
        <color theme="1" tint="0.34998626667073579"/>
        <rFont val="Century Gothic"/>
        <family val="2"/>
      </rPr>
      <t>/</t>
    </r>
    <r>
      <rPr>
        <b/>
        <sz val="9"/>
        <color theme="1" tint="0.34998626667073579"/>
        <rFont val="MS PGothic"/>
        <family val="2"/>
        <charset val="128"/>
      </rPr>
      <t>団体</t>
    </r>
  </si>
  <si>
    <r>
      <rPr>
        <b/>
        <sz val="9"/>
        <color theme="1" tint="0.34998626667073579"/>
        <rFont val="MS PGothic"/>
        <family val="2"/>
        <charset val="128"/>
      </rPr>
      <t>合計支払額</t>
    </r>
  </si>
  <si>
    <r>
      <rPr>
        <b/>
        <sz val="9"/>
        <color theme="1" tint="0.34998626667073579"/>
        <rFont val="MS PGothic"/>
        <family val="2"/>
        <charset val="128"/>
      </rPr>
      <t>現在の日付</t>
    </r>
  </si>
  <si>
    <r>
      <rPr>
        <b/>
        <sz val="9"/>
        <color theme="1" tint="0.34998626667073579"/>
        <rFont val="MS PGothic"/>
        <family val="2"/>
        <charset val="128"/>
      </rPr>
      <t>追加情報</t>
    </r>
  </si>
  <si>
    <r>
      <rPr>
        <i/>
        <sz val="10"/>
        <color theme="1"/>
        <rFont val="MS PGothic"/>
        <family val="2"/>
        <charset val="128"/>
      </rPr>
      <t>買掛金元帳タブにすべてのデータを入力します。売掛金年齢は自動的に入力されます。</t>
    </r>
    <r>
      <rPr>
        <i/>
        <sz val="10"/>
        <color theme="1"/>
        <rFont val="Century Gothic"/>
        <family val="2"/>
      </rPr>
      <t xml:space="preserve"> </t>
    </r>
  </si>
  <si>
    <r>
      <rPr>
        <b/>
        <sz val="9"/>
        <color theme="1"/>
        <rFont val="MS PGothic"/>
        <family val="2"/>
        <charset val="128"/>
      </rPr>
      <t>請求日</t>
    </r>
  </si>
  <si>
    <r>
      <rPr>
        <b/>
        <sz val="9"/>
        <color theme="1"/>
        <rFont val="MS PGothic"/>
        <family val="2"/>
        <charset val="128"/>
      </rPr>
      <t>請求書番号</t>
    </r>
  </si>
  <si>
    <r>
      <rPr>
        <b/>
        <sz val="9"/>
        <color theme="1"/>
        <rFont val="MS PGothic"/>
        <family val="2"/>
        <charset val="128"/>
      </rPr>
      <t>顧客</t>
    </r>
  </si>
  <si>
    <r>
      <rPr>
        <b/>
        <sz val="9"/>
        <color theme="1"/>
        <rFont val="MS PGothic"/>
        <family val="2"/>
        <charset val="128"/>
      </rPr>
      <t>条件</t>
    </r>
  </si>
  <si>
    <r>
      <rPr>
        <b/>
        <sz val="9"/>
        <color theme="1"/>
        <rFont val="MS PGothic"/>
        <family val="2"/>
        <charset val="128"/>
      </rPr>
      <t>総額</t>
    </r>
  </si>
  <si>
    <r>
      <rPr>
        <b/>
        <sz val="9"/>
        <color theme="1"/>
        <rFont val="MS PGothic"/>
        <family val="2"/>
        <charset val="128"/>
      </rPr>
      <t>期日</t>
    </r>
  </si>
  <si>
    <r>
      <rPr>
        <b/>
        <sz val="9"/>
        <color theme="1"/>
        <rFont val="MS PGothic"/>
        <family val="2"/>
        <charset val="128"/>
      </rPr>
      <t>支払残高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</si>
  <si>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1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</si>
  <si>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2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</si>
  <si>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3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</si>
  <si>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</si>
  <si>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5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</si>
  <si>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6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</si>
  <si>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7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</si>
  <si>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8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</si>
  <si>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9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</si>
  <si>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10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</si>
  <si>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11</t>
    </r>
  </si>
  <si>
    <r>
      <rPr>
        <b/>
        <sz val="9"/>
        <color theme="1"/>
        <rFont val="MS PGothic"/>
        <family val="2"/>
        <charset val="128"/>
      </rPr>
      <t>支払い</t>
    </r>
    <r>
      <rPr>
        <b/>
        <sz val="9"/>
        <color theme="1"/>
        <rFont val="Century Gothic"/>
        <family val="2"/>
      </rPr>
      <t xml:space="preserve"> 12</t>
    </r>
  </si>
  <si>
    <r>
      <rPr>
        <sz val="18"/>
        <color theme="1"/>
        <rFont val="MS PGothic"/>
        <family val="2"/>
        <charset val="128"/>
      </rPr>
      <t>売掛金年齢</t>
    </r>
  </si>
  <si>
    <r>
      <rPr>
        <b/>
        <sz val="9"/>
        <color theme="1"/>
        <rFont val="MS PGothic"/>
        <family val="2"/>
        <charset val="128"/>
      </rPr>
      <t>現在</t>
    </r>
  </si>
  <si>
    <r>
      <t xml:space="preserve">1 ~ 30 </t>
    </r>
    <r>
      <rPr>
        <b/>
        <sz val="9"/>
        <color theme="1"/>
        <rFont val="MS PGothic"/>
        <family val="2"/>
        <charset val="128"/>
      </rPr>
      <t>歳</t>
    </r>
  </si>
  <si>
    <r>
      <t xml:space="preserve">31 ~ 60 </t>
    </r>
    <r>
      <rPr>
        <b/>
        <sz val="9"/>
        <color theme="1"/>
        <rFont val="MS PGothic"/>
        <family val="2"/>
        <charset val="128"/>
      </rPr>
      <t>歳</t>
    </r>
  </si>
  <si>
    <r>
      <t xml:space="preserve">61 ~ 90 </t>
    </r>
    <r>
      <rPr>
        <b/>
        <sz val="9"/>
        <color theme="1"/>
        <rFont val="MS PGothic"/>
        <family val="2"/>
        <charset val="128"/>
      </rPr>
      <t>歳</t>
    </r>
  </si>
  <si>
    <r>
      <t xml:space="preserve">91 </t>
    </r>
    <r>
      <rPr>
        <b/>
        <sz val="9"/>
        <color theme="1"/>
        <rFont val="MS PGothic"/>
        <family val="2"/>
        <charset val="128"/>
      </rPr>
      <t>歳以上</t>
    </r>
  </si>
  <si>
    <r>
      <rPr>
        <b/>
        <sz val="9"/>
        <color theme="1"/>
        <rFont val="MS PGothic"/>
        <family val="2"/>
        <charset val="128"/>
      </rPr>
      <t>売掛金年齢の合計</t>
    </r>
  </si>
  <si>
    <r>
      <rPr>
        <b/>
        <sz val="9"/>
        <color theme="1"/>
        <rFont val="MS PGothic"/>
        <family val="2"/>
        <charset val="128"/>
      </rPr>
      <t>準備担当者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</si>
  <si>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</si>
  <si>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b/>
        <sz val="9"/>
        <color theme="1"/>
        <rFont val="MS PGothic"/>
        <family val="2"/>
        <charset val="128"/>
      </rPr>
      <t>レビュー実施者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</si>
  <si>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3" type="noConversion"/>
  </si>
  <si>
    <t>売掛金テンプレート</t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</si>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</sst>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1" tint="0.34998626667073579"/>
      <name val="MS PGothic"/>
      <family val="2"/>
      <charset val="128"/>
    </font>
    <font>
      <sz val="18"/>
      <color theme="1"/>
      <name val="MS PGothic"/>
      <family val="2"/>
      <charset val="128"/>
    </font>
    <font>
      <b/>
      <sz val="9"/>
      <color theme="1" tint="0.34998626667073579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6" fillId="3" borderId="1" xfId="1" applyFont="1" applyFill="1" applyBorder="1" applyAlignment="1">
      <alignment vertical="center"/>
    </xf>
    <xf numFmtId="44" fontId="6" fillId="4" borderId="1" xfId="1" applyFont="1" applyFill="1" applyBorder="1" applyAlignment="1">
      <alignment vertical="center"/>
    </xf>
    <xf numFmtId="44" fontId="6" fillId="4" borderId="2" xfId="1" applyFont="1" applyFill="1" applyBorder="1" applyAlignment="1">
      <alignment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6" fillId="7" borderId="1" xfId="1" applyNumberFormat="1" applyFont="1" applyFill="1" applyBorder="1" applyAlignment="1">
      <alignment horizontal="left" vertical="center" indent="1"/>
    </xf>
    <xf numFmtId="0" fontId="6" fillId="7" borderId="1" xfId="1" applyNumberFormat="1" applyFont="1" applyFill="1" applyBorder="1" applyAlignment="1">
      <alignment horizontal="center" vertical="center"/>
    </xf>
    <xf numFmtId="44" fontId="6" fillId="7" borderId="1" xfId="1" applyFont="1" applyFill="1" applyBorder="1" applyAlignment="1">
      <alignment vertical="center"/>
    </xf>
    <xf numFmtId="164" fontId="6" fillId="8" borderId="1" xfId="1" applyNumberFormat="1" applyFont="1" applyFill="1" applyBorder="1" applyAlignment="1">
      <alignment horizontal="center" vertical="center"/>
    </xf>
    <xf numFmtId="0" fontId="6" fillId="8" borderId="1" xfId="1" applyNumberFormat="1" applyFont="1" applyFill="1" applyBorder="1" applyAlignment="1">
      <alignment horizontal="left" vertical="center" indent="1"/>
    </xf>
    <xf numFmtId="0" fontId="6" fillId="8" borderId="1" xfId="1" applyNumberFormat="1" applyFont="1" applyFill="1" applyBorder="1" applyAlignment="1">
      <alignment horizontal="center" vertical="center"/>
    </xf>
    <xf numFmtId="44" fontId="6" fillId="8" borderId="1" xfId="1" applyFont="1" applyFill="1" applyBorder="1" applyAlignment="1">
      <alignment vertical="center"/>
    </xf>
    <xf numFmtId="164" fontId="6" fillId="8" borderId="2" xfId="1" applyNumberFormat="1" applyFont="1" applyFill="1" applyBorder="1" applyAlignment="1">
      <alignment horizontal="center" vertical="center"/>
    </xf>
    <xf numFmtId="0" fontId="6" fillId="8" borderId="2" xfId="1" applyNumberFormat="1" applyFont="1" applyFill="1" applyBorder="1" applyAlignment="1">
      <alignment horizontal="left" vertical="center" indent="1"/>
    </xf>
    <xf numFmtId="0" fontId="6" fillId="8" borderId="2" xfId="1" applyNumberFormat="1" applyFont="1" applyFill="1" applyBorder="1" applyAlignment="1">
      <alignment horizontal="center" vertical="center"/>
    </xf>
    <xf numFmtId="44" fontId="6" fillId="8" borderId="2" xfId="1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164" fontId="4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0" borderId="0" xfId="2"/>
    <xf numFmtId="0" fontId="11" fillId="2" borderId="0" xfId="0" applyFont="1" applyFill="1" applyAlignment="1">
      <alignment vertical="center"/>
    </xf>
    <xf numFmtId="0" fontId="16" fillId="2" borderId="0" xfId="0" applyFont="1" applyFill="1"/>
    <xf numFmtId="0" fontId="17" fillId="2" borderId="0" xfId="0" applyFont="1" applyFill="1" applyAlignment="1">
      <alignment vertical="center"/>
    </xf>
    <xf numFmtId="0" fontId="18" fillId="0" borderId="0" xfId="0" applyFont="1"/>
    <xf numFmtId="0" fontId="16" fillId="0" borderId="0" xfId="0" applyFont="1"/>
    <xf numFmtId="0" fontId="19" fillId="0" borderId="0" xfId="0" applyFont="1" applyAlignment="1">
      <alignment vertical="top"/>
    </xf>
    <xf numFmtId="0" fontId="16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44" fontId="4" fillId="7" borderId="2" xfId="1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Fill="1" applyBorder="1" applyAlignment="1">
      <alignment vertical="center" wrapText="1"/>
    </xf>
    <xf numFmtId="44" fontId="4" fillId="7" borderId="1" xfId="1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vertical="center" wrapText="1"/>
    </xf>
    <xf numFmtId="44" fontId="4" fillId="8" borderId="1" xfId="1" applyFont="1" applyFill="1" applyBorder="1" applyAlignment="1">
      <alignment vertical="center" wrapText="1"/>
    </xf>
    <xf numFmtId="44" fontId="6" fillId="3" borderId="1" xfId="1" applyFont="1" applyFill="1" applyBorder="1" applyAlignment="1">
      <alignment vertical="center" wrapText="1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44" fontId="4" fillId="7" borderId="1" xfId="1" applyFont="1" applyFill="1" applyBorder="1" applyAlignment="1">
      <alignment vertical="center"/>
    </xf>
    <xf numFmtId="44" fontId="4" fillId="8" borderId="1" xfId="1" applyFont="1" applyFill="1" applyBorder="1" applyAlignment="1">
      <alignment vertical="center"/>
    </xf>
    <xf numFmtId="44" fontId="4" fillId="8" borderId="2" xfId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 indent="1"/>
    </xf>
    <xf numFmtId="44" fontId="4" fillId="6" borderId="10" xfId="1" applyFont="1" applyFill="1" applyBorder="1" applyAlignment="1">
      <alignment vertical="center"/>
    </xf>
    <xf numFmtId="44" fontId="4" fillId="4" borderId="10" xfId="1" applyFont="1" applyFill="1" applyBorder="1" applyAlignment="1">
      <alignment vertical="center"/>
    </xf>
    <xf numFmtId="0" fontId="18" fillId="2" borderId="0" xfId="0" applyFont="1" applyFill="1"/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left" vertical="center" wrapText="1" indent="2"/>
    </xf>
    <xf numFmtId="0" fontId="18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22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/>
    </xf>
    <xf numFmtId="0" fontId="24" fillId="5" borderId="0" xfId="3" applyFont="1" applyFill="1" applyAlignment="1">
      <alignment horizontal="center" vertical="center"/>
    </xf>
    <xf numFmtId="0" fontId="24" fillId="0" borderId="0" xfId="3" applyFont="1" applyAlignment="1"/>
  </cellXfs>
  <cellStyles count="4">
    <cellStyle name="Currency" xfId="1" builtinId="4"/>
    <cellStyle name="Hyperlink" xfId="3" builtinId="8"/>
    <cellStyle name="Normal" xfId="0" builtinId="0"/>
    <cellStyle name="Normal 2" xfId="2" xr:uid="{1D15B260-1052-CD4A-8720-30CDA0E51EA7}"/>
  </cellStyles>
  <dxfs count="0"/>
  <tableStyles count="0" defaultTableStyle="TableStyleMedium2" defaultPivotStyle="PivotStyleLight16"/>
  <colors>
    <mruColors>
      <color rgb="FFF7F9FB"/>
      <color rgb="FFEAEEF3"/>
      <color rgb="FFEC654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Accounts+Receivable-excel-77863-jp&amp;lpa=ic+Accounts+Receivable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685800</xdr:colOff>
      <xdr:row>0</xdr:row>
      <xdr:rowOff>38100</xdr:rowOff>
    </xdr:from>
    <xdr:to>
      <xdr:col>15</xdr:col>
      <xdr:colOff>419100</xdr:colOff>
      <xdr:row>0</xdr:row>
      <xdr:rowOff>521606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A68C4-0725-CC9C-65F8-DF02AF99C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6800" y="38100"/>
          <a:ext cx="2895600" cy="483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63&amp;utm_language=JP&amp;utm_source=template-excel&amp;utm_medium=content&amp;utm_campaign=ic-Accounts+Receivable-excel-77863-jp&amp;lpa=ic+Accounts+Receivable+excel+77863+jp" TargetMode="External"/><Relationship Id="rId1" Type="http://schemas.openxmlformats.org/officeDocument/2006/relationships/hyperlink" Target="https://bit.ly/3gbFSa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T8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83203125" style="27" customWidth="1"/>
    <col min="2" max="3" width="15.83203125" style="27" customWidth="1"/>
    <col min="4" max="4" width="26.33203125" style="27" customWidth="1"/>
    <col min="5" max="5" width="15.6640625" style="49" customWidth="1"/>
    <col min="6" max="13" width="15.83203125" style="27" customWidth="1"/>
    <col min="14" max="20" width="12.83203125" style="27" customWidth="1"/>
    <col min="21" max="21" width="3.83203125" style="27" customWidth="1"/>
    <col min="22" max="16384" width="8.83203125" style="27"/>
  </cols>
  <sheetData>
    <row r="1" spans="1:20" ht="42" customHeight="1">
      <c r="A1" s="25"/>
      <c r="B1" s="24" t="s">
        <v>38</v>
      </c>
      <c r="E1" s="27"/>
    </row>
    <row r="2" spans="1:20" s="28" customFormat="1" ht="30" customHeight="1">
      <c r="B2" s="29" t="s">
        <v>2</v>
      </c>
      <c r="C2" s="3"/>
      <c r="D2" s="3"/>
      <c r="E2" s="3"/>
      <c r="F2" s="30"/>
      <c r="G2" s="30"/>
    </row>
    <row r="3" spans="1:20" s="31" customFormat="1" ht="15" customHeight="1">
      <c r="B3" s="32" t="s">
        <v>3</v>
      </c>
      <c r="C3" s="32"/>
      <c r="D3" s="32"/>
      <c r="E3" s="32"/>
      <c r="F3" s="32"/>
      <c r="G3" s="32"/>
      <c r="H3" s="33" t="s">
        <v>4</v>
      </c>
      <c r="I3" s="33" t="s">
        <v>5</v>
      </c>
      <c r="J3" s="32" t="s">
        <v>6</v>
      </c>
    </row>
    <row r="4" spans="1:20" s="1" customFormat="1" ht="35" customHeight="1" thickBot="1">
      <c r="B4" s="67"/>
      <c r="C4" s="67"/>
      <c r="D4" s="67"/>
      <c r="E4" s="67"/>
      <c r="F4" s="67"/>
      <c r="G4" s="67"/>
      <c r="H4" s="34">
        <f>SUM(H7:H25)</f>
        <v>0</v>
      </c>
      <c r="I4" s="21">
        <f ca="1">TODAY()</f>
        <v>45238</v>
      </c>
      <c r="J4" s="68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ht="25" customHeight="1">
      <c r="B5" s="2" t="s">
        <v>7</v>
      </c>
      <c r="E5" s="27"/>
    </row>
    <row r="6" spans="1:20" ht="20" customHeight="1">
      <c r="B6" s="35" t="s">
        <v>8</v>
      </c>
      <c r="C6" s="35" t="s">
        <v>9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14</v>
      </c>
      <c r="I6" s="36" t="s">
        <v>15</v>
      </c>
      <c r="J6" s="36" t="s">
        <v>16</v>
      </c>
      <c r="K6" s="36" t="s">
        <v>17</v>
      </c>
      <c r="L6" s="36" t="s">
        <v>18</v>
      </c>
      <c r="M6" s="36" t="s">
        <v>19</v>
      </c>
      <c r="N6" s="36" t="s">
        <v>20</v>
      </c>
      <c r="O6" s="36" t="s">
        <v>21</v>
      </c>
      <c r="P6" s="36" t="s">
        <v>22</v>
      </c>
      <c r="Q6" s="36" t="s">
        <v>23</v>
      </c>
      <c r="R6" s="36" t="s">
        <v>24</v>
      </c>
      <c r="S6" s="36" t="s">
        <v>25</v>
      </c>
      <c r="T6" s="36" t="s">
        <v>26</v>
      </c>
    </row>
    <row r="7" spans="1:20" ht="22" customHeight="1">
      <c r="B7" s="37"/>
      <c r="C7" s="38"/>
      <c r="D7" s="38"/>
      <c r="E7" s="39"/>
      <c r="F7" s="40"/>
      <c r="G7" s="37"/>
      <c r="H7" s="41">
        <f>F7-SUM(I7:T7)</f>
        <v>0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22" customHeight="1">
      <c r="B8" s="42"/>
      <c r="C8" s="43"/>
      <c r="D8" s="43"/>
      <c r="E8" s="44"/>
      <c r="F8" s="45"/>
      <c r="G8" s="42"/>
      <c r="H8" s="46">
        <f>F8-SUM(I8:T8)</f>
        <v>0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22" customHeight="1">
      <c r="B9" s="37"/>
      <c r="C9" s="38"/>
      <c r="D9" s="38"/>
      <c r="E9" s="39"/>
      <c r="F9" s="40"/>
      <c r="G9" s="37"/>
      <c r="H9" s="41">
        <f>F9-SUM(I9:T9)</f>
        <v>0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0" ht="22" customHeight="1">
      <c r="B10" s="42"/>
      <c r="C10" s="43"/>
      <c r="D10" s="43"/>
      <c r="E10" s="44"/>
      <c r="F10" s="45"/>
      <c r="G10" s="42"/>
      <c r="H10" s="46">
        <f t="shared" ref="H10:H26" si="0">F10-SUM(I10:T10)</f>
        <v>0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22" customHeight="1">
      <c r="B11" s="37"/>
      <c r="C11" s="38"/>
      <c r="D11" s="38"/>
      <c r="E11" s="39"/>
      <c r="F11" s="40"/>
      <c r="G11" s="37"/>
      <c r="H11" s="41">
        <f t="shared" si="0"/>
        <v>0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22" customHeight="1">
      <c r="B12" s="42"/>
      <c r="C12" s="43"/>
      <c r="D12" s="43"/>
      <c r="E12" s="44"/>
      <c r="F12" s="45"/>
      <c r="G12" s="42"/>
      <c r="H12" s="46">
        <f t="shared" si="0"/>
        <v>0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</row>
    <row r="13" spans="1:20" ht="22" customHeight="1">
      <c r="B13" s="37"/>
      <c r="C13" s="38"/>
      <c r="D13" s="38"/>
      <c r="E13" s="39"/>
      <c r="F13" s="40"/>
      <c r="G13" s="37"/>
      <c r="H13" s="41">
        <f t="shared" si="0"/>
        <v>0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2" customHeight="1">
      <c r="B14" s="42"/>
      <c r="C14" s="43"/>
      <c r="D14" s="43"/>
      <c r="E14" s="44"/>
      <c r="F14" s="45"/>
      <c r="G14" s="42"/>
      <c r="H14" s="46">
        <f t="shared" si="0"/>
        <v>0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spans="1:20" ht="22" customHeight="1">
      <c r="B15" s="37"/>
      <c r="C15" s="38"/>
      <c r="D15" s="38"/>
      <c r="E15" s="39"/>
      <c r="F15" s="40"/>
      <c r="G15" s="37"/>
      <c r="H15" s="41">
        <f t="shared" si="0"/>
        <v>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ht="22" customHeight="1">
      <c r="B16" s="42"/>
      <c r="C16" s="43"/>
      <c r="D16" s="43"/>
      <c r="E16" s="44"/>
      <c r="F16" s="45"/>
      <c r="G16" s="42"/>
      <c r="H16" s="46">
        <f t="shared" si="0"/>
        <v>0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2:20" ht="22" customHeight="1">
      <c r="B17" s="37"/>
      <c r="C17" s="38"/>
      <c r="D17" s="38"/>
      <c r="E17" s="39"/>
      <c r="F17" s="40"/>
      <c r="G17" s="37"/>
      <c r="H17" s="41">
        <f t="shared" si="0"/>
        <v>0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2:20" ht="22" customHeight="1">
      <c r="B18" s="42"/>
      <c r="C18" s="43"/>
      <c r="D18" s="43"/>
      <c r="E18" s="44"/>
      <c r="F18" s="45"/>
      <c r="G18" s="42"/>
      <c r="H18" s="46">
        <f t="shared" si="0"/>
        <v>0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spans="2:20" ht="22" customHeight="1">
      <c r="B19" s="37"/>
      <c r="C19" s="38"/>
      <c r="D19" s="38"/>
      <c r="E19" s="39"/>
      <c r="F19" s="40"/>
      <c r="G19" s="37"/>
      <c r="H19" s="41">
        <f t="shared" si="0"/>
        <v>0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2:20" ht="22" customHeight="1">
      <c r="B20" s="42"/>
      <c r="C20" s="43"/>
      <c r="D20" s="43"/>
      <c r="E20" s="44"/>
      <c r="F20" s="45"/>
      <c r="G20" s="42"/>
      <c r="H20" s="46">
        <f t="shared" si="0"/>
        <v>0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2:20" ht="22" customHeight="1">
      <c r="B21" s="37"/>
      <c r="C21" s="38"/>
      <c r="D21" s="38"/>
      <c r="E21" s="39"/>
      <c r="F21" s="40"/>
      <c r="G21" s="37"/>
      <c r="H21" s="41">
        <f t="shared" si="0"/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2:20" ht="22" customHeight="1">
      <c r="B22" s="42"/>
      <c r="C22" s="43"/>
      <c r="D22" s="43"/>
      <c r="E22" s="44"/>
      <c r="F22" s="45"/>
      <c r="G22" s="42"/>
      <c r="H22" s="46">
        <f t="shared" si="0"/>
        <v>0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2:20" ht="22" customHeight="1">
      <c r="B23" s="37"/>
      <c r="C23" s="38"/>
      <c r="D23" s="38"/>
      <c r="E23" s="39"/>
      <c r="F23" s="40"/>
      <c r="G23" s="37"/>
      <c r="H23" s="41">
        <f t="shared" si="0"/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2:20" ht="22" customHeight="1">
      <c r="B24" s="42"/>
      <c r="C24" s="43"/>
      <c r="D24" s="43"/>
      <c r="E24" s="44"/>
      <c r="F24" s="45"/>
      <c r="G24" s="42"/>
      <c r="H24" s="46">
        <f t="shared" si="0"/>
        <v>0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0" ht="22" customHeight="1">
      <c r="B25" s="37"/>
      <c r="C25" s="38"/>
      <c r="D25" s="38"/>
      <c r="E25" s="39"/>
      <c r="F25" s="40"/>
      <c r="G25" s="37"/>
      <c r="H25" s="41">
        <f t="shared" si="0"/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2:20" ht="22" customHeight="1">
      <c r="B26" s="42"/>
      <c r="C26" s="43"/>
      <c r="D26" s="43"/>
      <c r="E26" s="44"/>
      <c r="F26" s="45"/>
      <c r="G26" s="42"/>
      <c r="H26" s="46">
        <f t="shared" si="0"/>
        <v>0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2:20">
      <c r="E27" s="27"/>
    </row>
    <row r="28" spans="2:20" ht="50" customHeight="1">
      <c r="B28" s="77" t="s">
        <v>39</v>
      </c>
      <c r="C28" s="77"/>
      <c r="D28" s="77"/>
      <c r="E28" s="77"/>
      <c r="F28" s="77"/>
      <c r="G28" s="77"/>
      <c r="H28" s="77"/>
      <c r="I28" s="78"/>
      <c r="J28" s="78"/>
      <c r="K28" s="78"/>
      <c r="L28" s="78"/>
      <c r="M28" s="78"/>
    </row>
    <row r="29" spans="2:20">
      <c r="E29" s="27"/>
    </row>
    <row r="30" spans="2:20">
      <c r="E30" s="48"/>
    </row>
    <row r="31" spans="2:20">
      <c r="E31" s="48"/>
    </row>
    <row r="32" spans="2:20"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5:5">
      <c r="E33" s="48"/>
    </row>
    <row r="34" spans="5:5">
      <c r="E34" s="48"/>
    </row>
    <row r="35" spans="5:5">
      <c r="E35" s="48"/>
    </row>
    <row r="36" spans="5:5">
      <c r="E36" s="48"/>
    </row>
    <row r="37" spans="5:5">
      <c r="E37" s="48"/>
    </row>
    <row r="38" spans="5:5">
      <c r="E38" s="48"/>
    </row>
    <row r="39" spans="5:5">
      <c r="E39" s="48"/>
    </row>
    <row r="40" spans="5:5">
      <c r="E40" s="48"/>
    </row>
    <row r="41" spans="5:5">
      <c r="E41" s="48"/>
    </row>
    <row r="42" spans="5:5">
      <c r="E42" s="48"/>
    </row>
    <row r="43" spans="5:5">
      <c r="E43" s="48"/>
    </row>
    <row r="44" spans="5:5">
      <c r="E44" s="48"/>
    </row>
    <row r="45" spans="5:5">
      <c r="E45" s="48"/>
    </row>
    <row r="46" spans="5:5">
      <c r="E46" s="48"/>
    </row>
    <row r="47" spans="5:5">
      <c r="E47" s="48"/>
    </row>
    <row r="48" spans="5:5">
      <c r="E48" s="48"/>
    </row>
    <row r="49" spans="5:5">
      <c r="E49" s="48"/>
    </row>
    <row r="50" spans="5:5">
      <c r="E50" s="48"/>
    </row>
    <row r="51" spans="5:5">
      <c r="E51" s="48"/>
    </row>
    <row r="52" spans="5:5">
      <c r="E52" s="48"/>
    </row>
    <row r="53" spans="5:5">
      <c r="E53" s="48"/>
    </row>
    <row r="54" spans="5:5">
      <c r="E54" s="48"/>
    </row>
    <row r="55" spans="5:5">
      <c r="E55" s="48"/>
    </row>
    <row r="56" spans="5:5">
      <c r="E56" s="48"/>
    </row>
    <row r="57" spans="5:5">
      <c r="E57" s="48"/>
    </row>
    <row r="58" spans="5:5">
      <c r="E58" s="48"/>
    </row>
    <row r="59" spans="5:5">
      <c r="E59" s="48"/>
    </row>
    <row r="60" spans="5:5">
      <c r="E60" s="48"/>
    </row>
    <row r="61" spans="5:5">
      <c r="E61" s="48"/>
    </row>
    <row r="62" spans="5:5">
      <c r="E62" s="48"/>
    </row>
    <row r="63" spans="5:5">
      <c r="E63" s="48"/>
    </row>
    <row r="64" spans="5:5">
      <c r="E64" s="48"/>
    </row>
    <row r="65" spans="5:5">
      <c r="E65" s="48"/>
    </row>
    <row r="66" spans="5:5">
      <c r="E66" s="48"/>
    </row>
    <row r="67" spans="5:5">
      <c r="E67" s="48"/>
    </row>
    <row r="68" spans="5:5">
      <c r="E68" s="48"/>
    </row>
    <row r="69" spans="5:5">
      <c r="E69" s="48"/>
    </row>
    <row r="70" spans="5:5">
      <c r="E70" s="48"/>
    </row>
    <row r="71" spans="5:5">
      <c r="E71" s="48"/>
    </row>
    <row r="72" spans="5:5">
      <c r="E72" s="48"/>
    </row>
    <row r="73" spans="5:5">
      <c r="E73" s="48"/>
    </row>
    <row r="74" spans="5:5">
      <c r="E74" s="48"/>
    </row>
    <row r="75" spans="5:5">
      <c r="E75" s="48"/>
    </row>
    <row r="76" spans="5:5">
      <c r="E76" s="48"/>
    </row>
    <row r="77" spans="5:5">
      <c r="E77" s="48"/>
    </row>
    <row r="78" spans="5:5">
      <c r="E78" s="48"/>
    </row>
    <row r="79" spans="5:5">
      <c r="E79" s="48"/>
    </row>
    <row r="80" spans="5:5">
      <c r="E80" s="48"/>
    </row>
    <row r="81" spans="5:5">
      <c r="E81" s="48"/>
    </row>
    <row r="82" spans="5:5">
      <c r="E82" s="48"/>
    </row>
    <row r="83" spans="5:5">
      <c r="E83" s="48"/>
    </row>
    <row r="84" spans="5:5">
      <c r="E84" s="48"/>
    </row>
    <row r="85" spans="5:5">
      <c r="E85" s="48"/>
    </row>
    <row r="86" spans="5:5">
      <c r="E86" s="48"/>
    </row>
    <row r="87" spans="5:5">
      <c r="E87" s="48"/>
    </row>
    <row r="88" spans="5:5">
      <c r="E88" s="48"/>
    </row>
  </sheetData>
  <mergeCells count="4">
    <mergeCell ref="C32:L32"/>
    <mergeCell ref="B4:G4"/>
    <mergeCell ref="J4:T4"/>
    <mergeCell ref="B28:M28"/>
  </mergeCells>
  <phoneticPr fontId="8" type="noConversion"/>
  <hyperlinks>
    <hyperlink ref="B28:H28" r:id="rId1" display="CLICK HERE TO CREATE IN SMARTSHEET" xr:uid="{003519C1-C177-4211-8E94-3CF58BF707F3}"/>
    <hyperlink ref="B28:M28" r:id="rId2" display="ここをクリックして Smartsheet で作成" xr:uid="{32093529-DDA5-1742-8527-828B86E1A70F}"/>
  </hyperlinks>
  <pageMargins left="0.25" right="0.25" top="0.25" bottom="0.25" header="0" footer="0"/>
  <pageSetup paperSize="3" scale="68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S139"/>
  <sheetViews>
    <sheetView showGridLines="0" workbookViewId="0">
      <selection activeCell="D7" sqref="D7"/>
    </sheetView>
  </sheetViews>
  <sheetFormatPr baseColWidth="10" defaultColWidth="8.83203125" defaultRowHeight="14"/>
  <cols>
    <col min="1" max="1" width="3.83203125" style="27" customWidth="1"/>
    <col min="2" max="3" width="15.83203125" style="49" customWidth="1"/>
    <col min="4" max="4" width="26.33203125" style="27" customWidth="1"/>
    <col min="5" max="5" width="16.83203125" style="27" customWidth="1"/>
    <col min="6" max="13" width="15.83203125" style="27" customWidth="1"/>
    <col min="14" max="14" width="3.83203125" style="27" customWidth="1"/>
    <col min="15" max="16384" width="8.83203125" style="27"/>
  </cols>
  <sheetData>
    <row r="1" spans="1:19" ht="42" customHeight="1">
      <c r="A1" s="25"/>
      <c r="B1" s="26" t="s">
        <v>1</v>
      </c>
      <c r="C1" s="27"/>
    </row>
    <row r="2" spans="1:19" s="50" customFormat="1" ht="30" customHeight="1">
      <c r="B2" s="29" t="s">
        <v>27</v>
      </c>
      <c r="C2" s="19"/>
      <c r="D2" s="19"/>
      <c r="E2" s="51"/>
      <c r="F2" s="20"/>
    </row>
    <row r="3" spans="1:19" s="31" customFormat="1" ht="15" customHeight="1">
      <c r="B3" s="32" t="s">
        <v>3</v>
      </c>
      <c r="C3" s="32"/>
      <c r="D3" s="32"/>
      <c r="E3" s="32"/>
      <c r="F3" s="32"/>
      <c r="G3" s="32"/>
      <c r="H3" s="33" t="s">
        <v>5</v>
      </c>
      <c r="I3" s="32" t="s">
        <v>6</v>
      </c>
    </row>
    <row r="4" spans="1:19" s="1" customFormat="1" ht="35" customHeight="1" thickBot="1">
      <c r="B4" s="71"/>
      <c r="C4" s="72"/>
      <c r="D4" s="72"/>
      <c r="E4" s="72"/>
      <c r="F4" s="72"/>
      <c r="G4" s="72"/>
      <c r="H4" s="22">
        <f ca="1">TODAY()</f>
        <v>45238</v>
      </c>
      <c r="I4" s="73"/>
      <c r="J4" s="74"/>
      <c r="K4" s="74"/>
      <c r="L4" s="74"/>
      <c r="M4" s="74"/>
      <c r="N4" s="27"/>
      <c r="O4" s="27"/>
      <c r="P4" s="27"/>
      <c r="Q4" s="27"/>
      <c r="R4" s="27"/>
      <c r="S4" s="27"/>
    </row>
    <row r="5" spans="1:19" ht="25" customHeight="1">
      <c r="B5" s="2" t="s">
        <v>7</v>
      </c>
      <c r="C5" s="27"/>
    </row>
    <row r="6" spans="1:19" s="52" customFormat="1" ht="20" customHeight="1">
      <c r="B6" s="35" t="s">
        <v>8</v>
      </c>
      <c r="C6" s="35" t="s">
        <v>9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14</v>
      </c>
      <c r="I6" s="53" t="s">
        <v>28</v>
      </c>
      <c r="J6" s="53" t="s">
        <v>29</v>
      </c>
      <c r="K6" s="53" t="s">
        <v>30</v>
      </c>
      <c r="L6" s="53" t="s">
        <v>31</v>
      </c>
      <c r="M6" s="53" t="s">
        <v>32</v>
      </c>
    </row>
    <row r="7" spans="1:19" ht="22" customHeight="1">
      <c r="B7" s="7">
        <f>買掛金元帳!B7</f>
        <v>0</v>
      </c>
      <c r="C7" s="8">
        <f>買掛金元帳!C7</f>
        <v>0</v>
      </c>
      <c r="D7" s="8">
        <f>買掛金元帳!D7</f>
        <v>0</v>
      </c>
      <c r="E7" s="9">
        <f>買掛金元帳!E7</f>
        <v>0</v>
      </c>
      <c r="F7" s="10">
        <f>買掛金元帳!F7</f>
        <v>0</v>
      </c>
      <c r="G7" s="7">
        <f>買掛金元帳!G7</f>
        <v>0</v>
      </c>
      <c r="H7" s="54">
        <f>買掛金元帳!H7</f>
        <v>0</v>
      </c>
      <c r="I7" s="4" t="str">
        <f t="shared" ref="I7:I26" ca="1" si="0">IFERROR(IF($G7&gt;=$H$4,$H7,""), IF($D7&gt;=$H$4,$H7,""))</f>
        <v/>
      </c>
      <c r="J7" s="4" t="str">
        <f t="shared" ref="J7:J26" ca="1" si="1">IFERROR(IF(AND($H$4-$G7&gt;=1,$H$4-$G7&lt;=30),$H7,""),IF(AND($H$4-$D7&gt;=1,$H$4-$D7&lt;=30),$H7,""))</f>
        <v/>
      </c>
      <c r="K7" s="4" t="str">
        <f t="shared" ref="K7:K26" ca="1" si="2">IFERROR(IF(AND($H$4-$G7&gt;=31,$H$4-$G7&lt;=60),$H7,""),IF(AND($H$4-$D7&gt;=31,$H$4-$D7&lt;=60),$H7,""))</f>
        <v/>
      </c>
      <c r="L7" s="4" t="str">
        <f t="shared" ref="L7:L26" ca="1" si="3">IFERROR(IF(AND($H$4-$G7&gt;=61,$H$4-$G7&lt;=90),$H7,""),IF(AND($H$4-$D7&gt;=61,$H$4-$D7&lt;=90),$H7,""))</f>
        <v/>
      </c>
      <c r="M7" s="4" t="str">
        <f t="shared" ref="M7:M26" ca="1" si="4">IFERROR(IF(AND($G7&gt;0,$H$4-$G7&gt;=91),$H7,""),IF(AND($D7&gt;0,$H$4-$D7&gt;=91),$H7,""))</f>
        <v/>
      </c>
    </row>
    <row r="8" spans="1:19" ht="22" customHeight="1">
      <c r="B8" s="11">
        <f>買掛金元帳!B8</f>
        <v>0</v>
      </c>
      <c r="C8" s="12">
        <f>買掛金元帳!C8</f>
        <v>0</v>
      </c>
      <c r="D8" s="12">
        <f>買掛金元帳!D8</f>
        <v>0</v>
      </c>
      <c r="E8" s="13">
        <f>買掛金元帳!E8</f>
        <v>0</v>
      </c>
      <c r="F8" s="14">
        <f>買掛金元帳!F8</f>
        <v>0</v>
      </c>
      <c r="G8" s="11">
        <f>買掛金元帳!G8</f>
        <v>0</v>
      </c>
      <c r="H8" s="55">
        <f>買掛金元帳!H8</f>
        <v>0</v>
      </c>
      <c r="I8" s="5" t="str">
        <f t="shared" ca="1" si="0"/>
        <v/>
      </c>
      <c r="J8" s="5" t="str">
        <f t="shared" ca="1" si="1"/>
        <v/>
      </c>
      <c r="K8" s="5" t="str">
        <f t="shared" ca="1" si="2"/>
        <v/>
      </c>
      <c r="L8" s="5" t="str">
        <f t="shared" ca="1" si="3"/>
        <v/>
      </c>
      <c r="M8" s="5" t="str">
        <f t="shared" ca="1" si="4"/>
        <v/>
      </c>
    </row>
    <row r="9" spans="1:19" ht="22" customHeight="1">
      <c r="B9" s="7">
        <f>買掛金元帳!B9</f>
        <v>0</v>
      </c>
      <c r="C9" s="8">
        <f>買掛金元帳!C9</f>
        <v>0</v>
      </c>
      <c r="D9" s="8">
        <f>買掛金元帳!D9</f>
        <v>0</v>
      </c>
      <c r="E9" s="9">
        <f>買掛金元帳!E9</f>
        <v>0</v>
      </c>
      <c r="F9" s="10">
        <f>買掛金元帳!F9</f>
        <v>0</v>
      </c>
      <c r="G9" s="7">
        <f>買掛金元帳!G9</f>
        <v>0</v>
      </c>
      <c r="H9" s="54">
        <f>買掛金元帳!H9</f>
        <v>0</v>
      </c>
      <c r="I9" s="4" t="str">
        <f t="shared" ca="1" si="0"/>
        <v/>
      </c>
      <c r="J9" s="4" t="str">
        <f t="shared" ca="1" si="1"/>
        <v/>
      </c>
      <c r="K9" s="4" t="str">
        <f t="shared" ca="1" si="2"/>
        <v/>
      </c>
      <c r="L9" s="4" t="str">
        <f t="shared" ca="1" si="3"/>
        <v/>
      </c>
      <c r="M9" s="4" t="str">
        <f t="shared" ca="1" si="4"/>
        <v/>
      </c>
    </row>
    <row r="10" spans="1:19" ht="22" customHeight="1">
      <c r="B10" s="11">
        <f>買掛金元帳!B10</f>
        <v>0</v>
      </c>
      <c r="C10" s="12">
        <f>買掛金元帳!C10</f>
        <v>0</v>
      </c>
      <c r="D10" s="12">
        <f>買掛金元帳!D10</f>
        <v>0</v>
      </c>
      <c r="E10" s="13">
        <f>買掛金元帳!E10</f>
        <v>0</v>
      </c>
      <c r="F10" s="14">
        <f>買掛金元帳!F10</f>
        <v>0</v>
      </c>
      <c r="G10" s="11">
        <f>買掛金元帳!G10</f>
        <v>0</v>
      </c>
      <c r="H10" s="55">
        <f>買掛金元帳!H10</f>
        <v>0</v>
      </c>
      <c r="I10" s="5" t="str">
        <f t="shared" ca="1" si="0"/>
        <v/>
      </c>
      <c r="J10" s="5" t="str">
        <f t="shared" ca="1" si="1"/>
        <v/>
      </c>
      <c r="K10" s="5" t="str">
        <f t="shared" ca="1" si="2"/>
        <v/>
      </c>
      <c r="L10" s="5" t="str">
        <f t="shared" ca="1" si="3"/>
        <v/>
      </c>
      <c r="M10" s="5" t="str">
        <f t="shared" ca="1" si="4"/>
        <v/>
      </c>
    </row>
    <row r="11" spans="1:19" ht="22" customHeight="1">
      <c r="B11" s="7">
        <f>買掛金元帳!B11</f>
        <v>0</v>
      </c>
      <c r="C11" s="8">
        <f>買掛金元帳!C11</f>
        <v>0</v>
      </c>
      <c r="D11" s="8">
        <f>買掛金元帳!D11</f>
        <v>0</v>
      </c>
      <c r="E11" s="9">
        <f>買掛金元帳!E11</f>
        <v>0</v>
      </c>
      <c r="F11" s="10">
        <f>買掛金元帳!F11</f>
        <v>0</v>
      </c>
      <c r="G11" s="7">
        <f>買掛金元帳!G11</f>
        <v>0</v>
      </c>
      <c r="H11" s="54">
        <f>買掛金元帳!H11</f>
        <v>0</v>
      </c>
      <c r="I11" s="4" t="str">
        <f t="shared" ca="1" si="0"/>
        <v/>
      </c>
      <c r="J11" s="4" t="str">
        <f t="shared" ca="1" si="1"/>
        <v/>
      </c>
      <c r="K11" s="4" t="str">
        <f t="shared" ca="1" si="2"/>
        <v/>
      </c>
      <c r="L11" s="4" t="str">
        <f t="shared" ca="1" si="3"/>
        <v/>
      </c>
      <c r="M11" s="4" t="str">
        <f t="shared" ca="1" si="4"/>
        <v/>
      </c>
    </row>
    <row r="12" spans="1:19" ht="22" customHeight="1">
      <c r="B12" s="11">
        <f>買掛金元帳!B12</f>
        <v>0</v>
      </c>
      <c r="C12" s="12">
        <f>買掛金元帳!C12</f>
        <v>0</v>
      </c>
      <c r="D12" s="12">
        <f>買掛金元帳!D12</f>
        <v>0</v>
      </c>
      <c r="E12" s="13">
        <f>買掛金元帳!E12</f>
        <v>0</v>
      </c>
      <c r="F12" s="14">
        <f>買掛金元帳!F12</f>
        <v>0</v>
      </c>
      <c r="G12" s="11">
        <f>買掛金元帳!G12</f>
        <v>0</v>
      </c>
      <c r="H12" s="55">
        <f>買掛金元帳!H12</f>
        <v>0</v>
      </c>
      <c r="I12" s="5" t="str">
        <f t="shared" ca="1" si="0"/>
        <v/>
      </c>
      <c r="J12" s="5" t="str">
        <f t="shared" ca="1" si="1"/>
        <v/>
      </c>
      <c r="K12" s="5" t="str">
        <f t="shared" ca="1" si="2"/>
        <v/>
      </c>
      <c r="L12" s="5" t="str">
        <f t="shared" ca="1" si="3"/>
        <v/>
      </c>
      <c r="M12" s="5" t="str">
        <f t="shared" ca="1" si="4"/>
        <v/>
      </c>
    </row>
    <row r="13" spans="1:19" ht="22" customHeight="1">
      <c r="B13" s="7">
        <f>買掛金元帳!B13</f>
        <v>0</v>
      </c>
      <c r="C13" s="8">
        <f>買掛金元帳!C13</f>
        <v>0</v>
      </c>
      <c r="D13" s="8">
        <f>買掛金元帳!D13</f>
        <v>0</v>
      </c>
      <c r="E13" s="9">
        <f>買掛金元帳!E13</f>
        <v>0</v>
      </c>
      <c r="F13" s="10">
        <f>買掛金元帳!F13</f>
        <v>0</v>
      </c>
      <c r="G13" s="7">
        <f>買掛金元帳!G13</f>
        <v>0</v>
      </c>
      <c r="H13" s="54">
        <f>買掛金元帳!H13</f>
        <v>0</v>
      </c>
      <c r="I13" s="4" t="str">
        <f t="shared" ca="1" si="0"/>
        <v/>
      </c>
      <c r="J13" s="4" t="str">
        <f t="shared" ca="1" si="1"/>
        <v/>
      </c>
      <c r="K13" s="4" t="str">
        <f t="shared" ca="1" si="2"/>
        <v/>
      </c>
      <c r="L13" s="4" t="str">
        <f t="shared" ca="1" si="3"/>
        <v/>
      </c>
      <c r="M13" s="4" t="str">
        <f t="shared" ca="1" si="4"/>
        <v/>
      </c>
    </row>
    <row r="14" spans="1:19" ht="22" customHeight="1">
      <c r="B14" s="11">
        <f>買掛金元帳!B14</f>
        <v>0</v>
      </c>
      <c r="C14" s="12">
        <f>買掛金元帳!C14</f>
        <v>0</v>
      </c>
      <c r="D14" s="12">
        <f>買掛金元帳!D14</f>
        <v>0</v>
      </c>
      <c r="E14" s="13">
        <f>買掛金元帳!E14</f>
        <v>0</v>
      </c>
      <c r="F14" s="14">
        <f>買掛金元帳!F14</f>
        <v>0</v>
      </c>
      <c r="G14" s="11">
        <f>買掛金元帳!G14</f>
        <v>0</v>
      </c>
      <c r="H14" s="55">
        <f>買掛金元帳!H14</f>
        <v>0</v>
      </c>
      <c r="I14" s="5" t="str">
        <f t="shared" ca="1" si="0"/>
        <v/>
      </c>
      <c r="J14" s="5" t="str">
        <f t="shared" ca="1" si="1"/>
        <v/>
      </c>
      <c r="K14" s="5" t="str">
        <f t="shared" ca="1" si="2"/>
        <v/>
      </c>
      <c r="L14" s="5" t="str">
        <f t="shared" ca="1" si="3"/>
        <v/>
      </c>
      <c r="M14" s="5" t="str">
        <f t="shared" ca="1" si="4"/>
        <v/>
      </c>
    </row>
    <row r="15" spans="1:19" ht="22" customHeight="1">
      <c r="B15" s="7">
        <f>買掛金元帳!B15</f>
        <v>0</v>
      </c>
      <c r="C15" s="8">
        <f>買掛金元帳!C15</f>
        <v>0</v>
      </c>
      <c r="D15" s="8">
        <f>買掛金元帳!D15</f>
        <v>0</v>
      </c>
      <c r="E15" s="9">
        <f>買掛金元帳!E15</f>
        <v>0</v>
      </c>
      <c r="F15" s="10">
        <f>買掛金元帳!F15</f>
        <v>0</v>
      </c>
      <c r="G15" s="7">
        <f>買掛金元帳!G15</f>
        <v>0</v>
      </c>
      <c r="H15" s="54">
        <f>買掛金元帳!H15</f>
        <v>0</v>
      </c>
      <c r="I15" s="4" t="str">
        <f t="shared" ca="1" si="0"/>
        <v/>
      </c>
      <c r="J15" s="4" t="str">
        <f t="shared" ca="1" si="1"/>
        <v/>
      </c>
      <c r="K15" s="4" t="str">
        <f t="shared" ca="1" si="2"/>
        <v/>
      </c>
      <c r="L15" s="4" t="str">
        <f t="shared" ca="1" si="3"/>
        <v/>
      </c>
      <c r="M15" s="4" t="str">
        <f t="shared" ca="1" si="4"/>
        <v/>
      </c>
    </row>
    <row r="16" spans="1:19" ht="22" customHeight="1">
      <c r="B16" s="11">
        <f>買掛金元帳!B16</f>
        <v>0</v>
      </c>
      <c r="C16" s="12">
        <f>買掛金元帳!C16</f>
        <v>0</v>
      </c>
      <c r="D16" s="12">
        <f>買掛金元帳!D16</f>
        <v>0</v>
      </c>
      <c r="E16" s="13">
        <f>買掛金元帳!E16</f>
        <v>0</v>
      </c>
      <c r="F16" s="14">
        <f>買掛金元帳!F16</f>
        <v>0</v>
      </c>
      <c r="G16" s="11">
        <f>買掛金元帳!G16</f>
        <v>0</v>
      </c>
      <c r="H16" s="55">
        <f>買掛金元帳!H16</f>
        <v>0</v>
      </c>
      <c r="I16" s="5" t="str">
        <f t="shared" ca="1" si="0"/>
        <v/>
      </c>
      <c r="J16" s="5" t="str">
        <f t="shared" ca="1" si="1"/>
        <v/>
      </c>
      <c r="K16" s="5" t="str">
        <f t="shared" ca="1" si="2"/>
        <v/>
      </c>
      <c r="L16" s="5" t="str">
        <f t="shared" ca="1" si="3"/>
        <v/>
      </c>
      <c r="M16" s="5" t="str">
        <f t="shared" ca="1" si="4"/>
        <v/>
      </c>
    </row>
    <row r="17" spans="2:16" ht="22" customHeight="1">
      <c r="B17" s="7">
        <f>買掛金元帳!B17</f>
        <v>0</v>
      </c>
      <c r="C17" s="8">
        <f>買掛金元帳!C17</f>
        <v>0</v>
      </c>
      <c r="D17" s="8">
        <f>買掛金元帳!D17</f>
        <v>0</v>
      </c>
      <c r="E17" s="9">
        <f>買掛金元帳!E17</f>
        <v>0</v>
      </c>
      <c r="F17" s="10">
        <f>買掛金元帳!F17</f>
        <v>0</v>
      </c>
      <c r="G17" s="7">
        <f>買掛金元帳!G17</f>
        <v>0</v>
      </c>
      <c r="H17" s="54">
        <f>買掛金元帳!H17</f>
        <v>0</v>
      </c>
      <c r="I17" s="4" t="str">
        <f t="shared" ca="1" si="0"/>
        <v/>
      </c>
      <c r="J17" s="4" t="str">
        <f t="shared" ca="1" si="1"/>
        <v/>
      </c>
      <c r="K17" s="4" t="str">
        <f t="shared" ca="1" si="2"/>
        <v/>
      </c>
      <c r="L17" s="4" t="str">
        <f t="shared" ca="1" si="3"/>
        <v/>
      </c>
      <c r="M17" s="4" t="str">
        <f t="shared" ca="1" si="4"/>
        <v/>
      </c>
    </row>
    <row r="18" spans="2:16" ht="22" customHeight="1">
      <c r="B18" s="11">
        <f>買掛金元帳!B18</f>
        <v>0</v>
      </c>
      <c r="C18" s="12">
        <f>買掛金元帳!C18</f>
        <v>0</v>
      </c>
      <c r="D18" s="12">
        <f>買掛金元帳!D18</f>
        <v>0</v>
      </c>
      <c r="E18" s="13">
        <f>買掛金元帳!E18</f>
        <v>0</v>
      </c>
      <c r="F18" s="14">
        <f>買掛金元帳!F18</f>
        <v>0</v>
      </c>
      <c r="G18" s="11">
        <f>買掛金元帳!G18</f>
        <v>0</v>
      </c>
      <c r="H18" s="55">
        <f>買掛金元帳!H18</f>
        <v>0</v>
      </c>
      <c r="I18" s="5" t="str">
        <f t="shared" ca="1" si="0"/>
        <v/>
      </c>
      <c r="J18" s="5" t="str">
        <f t="shared" ca="1" si="1"/>
        <v/>
      </c>
      <c r="K18" s="5" t="str">
        <f t="shared" ca="1" si="2"/>
        <v/>
      </c>
      <c r="L18" s="5" t="str">
        <f t="shared" ca="1" si="3"/>
        <v/>
      </c>
      <c r="M18" s="5" t="str">
        <f t="shared" ca="1" si="4"/>
        <v/>
      </c>
    </row>
    <row r="19" spans="2:16" ht="22" customHeight="1">
      <c r="B19" s="7">
        <f>買掛金元帳!B19</f>
        <v>0</v>
      </c>
      <c r="C19" s="8">
        <f>買掛金元帳!C19</f>
        <v>0</v>
      </c>
      <c r="D19" s="8">
        <f>買掛金元帳!D19</f>
        <v>0</v>
      </c>
      <c r="E19" s="9">
        <f>買掛金元帳!E19</f>
        <v>0</v>
      </c>
      <c r="F19" s="10">
        <f>買掛金元帳!F19</f>
        <v>0</v>
      </c>
      <c r="G19" s="7">
        <f>買掛金元帳!G19</f>
        <v>0</v>
      </c>
      <c r="H19" s="54">
        <f>買掛金元帳!H19</f>
        <v>0</v>
      </c>
      <c r="I19" s="4" t="str">
        <f t="shared" ca="1" si="0"/>
        <v/>
      </c>
      <c r="J19" s="4" t="str">
        <f t="shared" ca="1" si="1"/>
        <v/>
      </c>
      <c r="K19" s="4" t="str">
        <f t="shared" ca="1" si="2"/>
        <v/>
      </c>
      <c r="L19" s="4" t="str">
        <f t="shared" ca="1" si="3"/>
        <v/>
      </c>
      <c r="M19" s="4" t="str">
        <f t="shared" ca="1" si="4"/>
        <v/>
      </c>
    </row>
    <row r="20" spans="2:16" ht="22" customHeight="1">
      <c r="B20" s="11">
        <f>買掛金元帳!B20</f>
        <v>0</v>
      </c>
      <c r="C20" s="12">
        <f>買掛金元帳!C20</f>
        <v>0</v>
      </c>
      <c r="D20" s="12">
        <f>買掛金元帳!D20</f>
        <v>0</v>
      </c>
      <c r="E20" s="13">
        <f>買掛金元帳!E20</f>
        <v>0</v>
      </c>
      <c r="F20" s="14">
        <f>買掛金元帳!F20</f>
        <v>0</v>
      </c>
      <c r="G20" s="11">
        <f>買掛金元帳!G20</f>
        <v>0</v>
      </c>
      <c r="H20" s="55">
        <f>買掛金元帳!H20</f>
        <v>0</v>
      </c>
      <c r="I20" s="5" t="str">
        <f t="shared" ca="1" si="0"/>
        <v/>
      </c>
      <c r="J20" s="5" t="str">
        <f t="shared" ca="1" si="1"/>
        <v/>
      </c>
      <c r="K20" s="5" t="str">
        <f t="shared" ca="1" si="2"/>
        <v/>
      </c>
      <c r="L20" s="5" t="str">
        <f t="shared" ca="1" si="3"/>
        <v/>
      </c>
      <c r="M20" s="5" t="str">
        <f t="shared" ca="1" si="4"/>
        <v/>
      </c>
    </row>
    <row r="21" spans="2:16" ht="22" customHeight="1">
      <c r="B21" s="7">
        <f>買掛金元帳!B21</f>
        <v>0</v>
      </c>
      <c r="C21" s="8">
        <f>買掛金元帳!C21</f>
        <v>0</v>
      </c>
      <c r="D21" s="8">
        <f>買掛金元帳!D21</f>
        <v>0</v>
      </c>
      <c r="E21" s="9">
        <f>買掛金元帳!E21</f>
        <v>0</v>
      </c>
      <c r="F21" s="10">
        <f>買掛金元帳!F21</f>
        <v>0</v>
      </c>
      <c r="G21" s="7">
        <f>買掛金元帳!G21</f>
        <v>0</v>
      </c>
      <c r="H21" s="54">
        <f>買掛金元帳!H21</f>
        <v>0</v>
      </c>
      <c r="I21" s="4" t="str">
        <f t="shared" ca="1" si="0"/>
        <v/>
      </c>
      <c r="J21" s="4" t="str">
        <f t="shared" ca="1" si="1"/>
        <v/>
      </c>
      <c r="K21" s="4" t="str">
        <f t="shared" ca="1" si="2"/>
        <v/>
      </c>
      <c r="L21" s="4" t="str">
        <f t="shared" ca="1" si="3"/>
        <v/>
      </c>
      <c r="M21" s="4" t="str">
        <f t="shared" ca="1" si="4"/>
        <v/>
      </c>
    </row>
    <row r="22" spans="2:16" ht="22" customHeight="1">
      <c r="B22" s="11">
        <f>買掛金元帳!B22</f>
        <v>0</v>
      </c>
      <c r="C22" s="12">
        <f>買掛金元帳!C22</f>
        <v>0</v>
      </c>
      <c r="D22" s="12">
        <f>買掛金元帳!D22</f>
        <v>0</v>
      </c>
      <c r="E22" s="13">
        <f>買掛金元帳!E22</f>
        <v>0</v>
      </c>
      <c r="F22" s="14">
        <f>買掛金元帳!F22</f>
        <v>0</v>
      </c>
      <c r="G22" s="11">
        <f>買掛金元帳!G22</f>
        <v>0</v>
      </c>
      <c r="H22" s="55">
        <f>買掛金元帳!H22</f>
        <v>0</v>
      </c>
      <c r="I22" s="5" t="str">
        <f t="shared" ca="1" si="0"/>
        <v/>
      </c>
      <c r="J22" s="5" t="str">
        <f t="shared" ca="1" si="1"/>
        <v/>
      </c>
      <c r="K22" s="5" t="str">
        <f t="shared" ca="1" si="2"/>
        <v/>
      </c>
      <c r="L22" s="5" t="str">
        <f t="shared" ca="1" si="3"/>
        <v/>
      </c>
      <c r="M22" s="5" t="str">
        <f t="shared" ca="1" si="4"/>
        <v/>
      </c>
    </row>
    <row r="23" spans="2:16" ht="22" customHeight="1">
      <c r="B23" s="7">
        <f>買掛金元帳!B23</f>
        <v>0</v>
      </c>
      <c r="C23" s="8">
        <f>買掛金元帳!C23</f>
        <v>0</v>
      </c>
      <c r="D23" s="8">
        <f>買掛金元帳!D23</f>
        <v>0</v>
      </c>
      <c r="E23" s="9">
        <f>買掛金元帳!E23</f>
        <v>0</v>
      </c>
      <c r="F23" s="10">
        <f>買掛金元帳!F23</f>
        <v>0</v>
      </c>
      <c r="G23" s="7">
        <f>買掛金元帳!G23</f>
        <v>0</v>
      </c>
      <c r="H23" s="54">
        <f>買掛金元帳!H23</f>
        <v>0</v>
      </c>
      <c r="I23" s="4" t="str">
        <f t="shared" ca="1" si="0"/>
        <v/>
      </c>
      <c r="J23" s="4" t="str">
        <f t="shared" ca="1" si="1"/>
        <v/>
      </c>
      <c r="K23" s="4" t="str">
        <f t="shared" ca="1" si="2"/>
        <v/>
      </c>
      <c r="L23" s="4" t="str">
        <f t="shared" ca="1" si="3"/>
        <v/>
      </c>
      <c r="M23" s="4" t="str">
        <f t="shared" ca="1" si="4"/>
        <v/>
      </c>
    </row>
    <row r="24" spans="2:16" ht="22" customHeight="1">
      <c r="B24" s="11">
        <f>買掛金元帳!B24</f>
        <v>0</v>
      </c>
      <c r="C24" s="12">
        <f>買掛金元帳!C24</f>
        <v>0</v>
      </c>
      <c r="D24" s="12">
        <f>買掛金元帳!D24</f>
        <v>0</v>
      </c>
      <c r="E24" s="13">
        <f>買掛金元帳!E24</f>
        <v>0</v>
      </c>
      <c r="F24" s="14">
        <f>買掛金元帳!F24</f>
        <v>0</v>
      </c>
      <c r="G24" s="11">
        <f>買掛金元帳!G24</f>
        <v>0</v>
      </c>
      <c r="H24" s="55">
        <f>買掛金元帳!H24</f>
        <v>0</v>
      </c>
      <c r="I24" s="5" t="str">
        <f t="shared" ca="1" si="0"/>
        <v/>
      </c>
      <c r="J24" s="5" t="str">
        <f t="shared" ca="1" si="1"/>
        <v/>
      </c>
      <c r="K24" s="5" t="str">
        <f t="shared" ca="1" si="2"/>
        <v/>
      </c>
      <c r="L24" s="5" t="str">
        <f t="shared" ca="1" si="3"/>
        <v/>
      </c>
      <c r="M24" s="5" t="str">
        <f t="shared" ca="1" si="4"/>
        <v/>
      </c>
    </row>
    <row r="25" spans="2:16" ht="22" customHeight="1">
      <c r="B25" s="7">
        <f>買掛金元帳!B25</f>
        <v>0</v>
      </c>
      <c r="C25" s="8">
        <f>買掛金元帳!C25</f>
        <v>0</v>
      </c>
      <c r="D25" s="8">
        <f>買掛金元帳!D25</f>
        <v>0</v>
      </c>
      <c r="E25" s="9">
        <f>買掛金元帳!E25</f>
        <v>0</v>
      </c>
      <c r="F25" s="10">
        <f>買掛金元帳!F25</f>
        <v>0</v>
      </c>
      <c r="G25" s="7">
        <f>買掛金元帳!G25</f>
        <v>0</v>
      </c>
      <c r="H25" s="54">
        <f>買掛金元帳!H25</f>
        <v>0</v>
      </c>
      <c r="I25" s="4" t="str">
        <f t="shared" ca="1" si="0"/>
        <v/>
      </c>
      <c r="J25" s="4" t="str">
        <f t="shared" ca="1" si="1"/>
        <v/>
      </c>
      <c r="K25" s="4" t="str">
        <f t="shared" ca="1" si="2"/>
        <v/>
      </c>
      <c r="L25" s="4" t="str">
        <f t="shared" ca="1" si="3"/>
        <v/>
      </c>
      <c r="M25" s="4" t="str">
        <f t="shared" ca="1" si="4"/>
        <v/>
      </c>
    </row>
    <row r="26" spans="2:16" ht="22" customHeight="1" thickBot="1">
      <c r="B26" s="15">
        <f>買掛金元帳!B26</f>
        <v>0</v>
      </c>
      <c r="C26" s="16">
        <f>買掛金元帳!C26</f>
        <v>0</v>
      </c>
      <c r="D26" s="16">
        <f>買掛金元帳!D26</f>
        <v>0</v>
      </c>
      <c r="E26" s="17">
        <f>買掛金元帳!E26</f>
        <v>0</v>
      </c>
      <c r="F26" s="18">
        <f>買掛金元帳!F26</f>
        <v>0</v>
      </c>
      <c r="G26" s="15">
        <f>買掛金元帳!G26</f>
        <v>0</v>
      </c>
      <c r="H26" s="56">
        <f>買掛金元帳!H26</f>
        <v>0</v>
      </c>
      <c r="I26" s="6" t="str">
        <f t="shared" ca="1" si="0"/>
        <v/>
      </c>
      <c r="J26" s="6" t="str">
        <f t="shared" ca="1" si="1"/>
        <v/>
      </c>
      <c r="K26" s="6" t="str">
        <f t="shared" ca="1" si="2"/>
        <v/>
      </c>
      <c r="L26" s="6" t="str">
        <f t="shared" ca="1" si="3"/>
        <v/>
      </c>
      <c r="M26" s="6" t="str">
        <f t="shared" ca="1" si="4"/>
        <v/>
      </c>
    </row>
    <row r="27" spans="2:16" s="1" customFormat="1" ht="30" customHeight="1" thickBot="1">
      <c r="C27" s="57"/>
      <c r="D27" s="57"/>
      <c r="E27" s="57"/>
      <c r="F27" s="75" t="s">
        <v>33</v>
      </c>
      <c r="G27" s="75"/>
      <c r="H27" s="59">
        <f t="shared" ref="H27:I27" si="5">SUM(H7:H24)</f>
        <v>0</v>
      </c>
      <c r="I27" s="60">
        <f t="shared" ca="1" si="5"/>
        <v>0</v>
      </c>
      <c r="J27" s="60">
        <f ca="1">SUM(J7:J26)</f>
        <v>0</v>
      </c>
      <c r="K27" s="60">
        <f ca="1">SUM(K7:K26)</f>
        <v>0</v>
      </c>
      <c r="L27" s="60">
        <f ca="1">SUM(L7:L26)</f>
        <v>0</v>
      </c>
      <c r="M27" s="60">
        <f ca="1">SUM(M7:M26)</f>
        <v>0</v>
      </c>
    </row>
    <row r="28" spans="2:16">
      <c r="B28" s="48"/>
      <c r="C28" s="48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2:16" ht="20" customHeight="1">
      <c r="B29" s="57" t="s">
        <v>34</v>
      </c>
      <c r="C29" s="62"/>
      <c r="D29" s="62"/>
      <c r="E29" s="63" t="s">
        <v>35</v>
      </c>
      <c r="F29" s="58"/>
      <c r="G29" s="62"/>
      <c r="H29" s="76" t="s">
        <v>36</v>
      </c>
      <c r="I29" s="76"/>
      <c r="J29" s="76"/>
      <c r="K29" s="76"/>
      <c r="L29" s="63" t="s">
        <v>35</v>
      </c>
      <c r="M29" s="62"/>
    </row>
    <row r="30" spans="2:16" ht="35" customHeight="1" thickBot="1">
      <c r="B30" s="67"/>
      <c r="C30" s="67"/>
      <c r="D30" s="67"/>
      <c r="E30" s="64"/>
      <c r="F30" s="58"/>
      <c r="G30" s="62"/>
      <c r="H30" s="67"/>
      <c r="I30" s="67"/>
      <c r="J30" s="67"/>
      <c r="K30" s="67"/>
      <c r="L30" s="64"/>
      <c r="M30" s="62"/>
    </row>
    <row r="31" spans="2:16">
      <c r="B31" s="48"/>
      <c r="C31" s="48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2:16">
      <c r="B32" s="48"/>
      <c r="C32" s="48"/>
      <c r="D32" s="61"/>
      <c r="E32" s="61"/>
      <c r="F32" s="61"/>
      <c r="G32" s="61"/>
      <c r="H32" s="61"/>
      <c r="I32" s="61"/>
      <c r="J32" s="61"/>
      <c r="K32" s="61"/>
      <c r="L32" s="61"/>
    </row>
    <row r="33" spans="2:16">
      <c r="B33" s="48"/>
      <c r="C33" s="48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2:16">
      <c r="B34" s="48"/>
      <c r="C34" s="48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6">
      <c r="B35" s="48"/>
      <c r="C35" s="48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  <row r="36" spans="2:16">
      <c r="B36" s="48"/>
      <c r="C36" s="48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2:16">
      <c r="B37" s="48"/>
      <c r="C37" s="48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</row>
    <row r="38" spans="2:16">
      <c r="B38" s="48"/>
      <c r="C38" s="48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2:16">
      <c r="B39" s="48"/>
      <c r="C39" s="48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</row>
    <row r="40" spans="2:16">
      <c r="B40" s="48"/>
      <c r="C40" s="4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</row>
    <row r="41" spans="2:16">
      <c r="B41" s="48"/>
      <c r="C41" s="4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2:16">
      <c r="B42" s="48"/>
      <c r="C42" s="48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2:16">
      <c r="B43" s="48"/>
      <c r="C43" s="4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2:16">
      <c r="B44" s="48"/>
      <c r="C44" s="48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2:16">
      <c r="B45" s="48"/>
      <c r="C45" s="4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2:16">
      <c r="B46" s="48"/>
      <c r="C46" s="4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2:16">
      <c r="B47" s="48"/>
      <c r="C47" s="48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2:16">
      <c r="B48" s="48"/>
      <c r="C48" s="48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>
      <c r="B49" s="48"/>
      <c r="C49" s="48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</row>
    <row r="50" spans="2:16">
      <c r="B50" s="48"/>
      <c r="C50" s="48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</row>
    <row r="51" spans="2:16">
      <c r="B51" s="48"/>
      <c r="C51" s="48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</row>
    <row r="52" spans="2:16">
      <c r="B52" s="48"/>
      <c r="C52" s="4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</row>
    <row r="53" spans="2:16">
      <c r="B53" s="48"/>
      <c r="C53" s="48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</row>
    <row r="54" spans="2:16">
      <c r="B54" s="48"/>
      <c r="C54" s="48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</row>
    <row r="55" spans="2:16">
      <c r="B55" s="48"/>
      <c r="C55" s="48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2:16">
      <c r="B56" s="48"/>
      <c r="C56" s="48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2:16">
      <c r="B57" s="48"/>
      <c r="C57" s="48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</row>
    <row r="58" spans="2:16">
      <c r="B58" s="48"/>
      <c r="C58" s="48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</row>
    <row r="59" spans="2:16">
      <c r="B59" s="48"/>
      <c r="C59" s="48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</row>
    <row r="60" spans="2:16">
      <c r="B60" s="48"/>
      <c r="C60" s="48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  <row r="61" spans="2:16">
      <c r="B61" s="48"/>
      <c r="C61" s="48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</row>
    <row r="62" spans="2:16">
      <c r="B62" s="48"/>
      <c r="C62" s="48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</row>
    <row r="63" spans="2:16">
      <c r="B63" s="48"/>
      <c r="C63" s="48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</row>
    <row r="64" spans="2:16">
      <c r="B64" s="48"/>
      <c r="C64" s="48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</row>
    <row r="65" spans="2:16">
      <c r="B65" s="48"/>
      <c r="C65" s="48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</row>
    <row r="66" spans="2:16">
      <c r="B66" s="48"/>
      <c r="C66" s="48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</row>
    <row r="67" spans="2:16">
      <c r="B67" s="48"/>
      <c r="C67" s="48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</row>
    <row r="68" spans="2:16">
      <c r="B68" s="48"/>
      <c r="C68" s="48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</row>
    <row r="69" spans="2:16">
      <c r="B69" s="48"/>
      <c r="C69" s="48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</row>
    <row r="70" spans="2:16">
      <c r="B70" s="48"/>
      <c r="C70" s="48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</row>
    <row r="71" spans="2:16">
      <c r="B71" s="48"/>
      <c r="C71" s="48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</row>
    <row r="72" spans="2:16">
      <c r="B72" s="48"/>
      <c r="C72" s="48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</row>
    <row r="73" spans="2:16">
      <c r="B73" s="48"/>
      <c r="C73" s="48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</row>
    <row r="74" spans="2:16">
      <c r="B74" s="48"/>
      <c r="C74" s="48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</row>
    <row r="75" spans="2:16">
      <c r="B75" s="48"/>
      <c r="C75" s="48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</row>
    <row r="76" spans="2:16">
      <c r="B76" s="48"/>
      <c r="C76" s="48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</row>
    <row r="77" spans="2:16">
      <c r="B77" s="48"/>
      <c r="C77" s="48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</row>
    <row r="78" spans="2:16">
      <c r="B78" s="48"/>
      <c r="C78" s="48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</row>
    <row r="79" spans="2:16">
      <c r="B79" s="48"/>
      <c r="C79" s="48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</row>
    <row r="80" spans="2:16">
      <c r="B80" s="48"/>
      <c r="C80" s="48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</row>
    <row r="81" spans="2:16">
      <c r="B81" s="48"/>
      <c r="C81" s="48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</row>
    <row r="82" spans="2:16">
      <c r="B82" s="48"/>
      <c r="C82" s="48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</row>
    <row r="83" spans="2:16">
      <c r="B83" s="48"/>
      <c r="C83" s="48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</row>
    <row r="84" spans="2:16">
      <c r="B84" s="48"/>
      <c r="C84" s="48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</row>
    <row r="85" spans="2:16">
      <c r="B85" s="48"/>
      <c r="C85" s="48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</row>
    <row r="86" spans="2:16">
      <c r="B86" s="48"/>
      <c r="C86" s="48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2:16">
      <c r="B87" s="48"/>
      <c r="C87" s="48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2:16">
      <c r="B88" s="48"/>
      <c r="C88" s="48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139" spans="5:5">
      <c r="E139" s="27" t="s">
        <v>0</v>
      </c>
    </row>
  </sheetData>
  <mergeCells count="6">
    <mergeCell ref="H30:K30"/>
    <mergeCell ref="B4:G4"/>
    <mergeCell ref="I4:M4"/>
    <mergeCell ref="F27:G27"/>
    <mergeCell ref="B30:D30"/>
    <mergeCell ref="H29:K29"/>
  </mergeCells>
  <phoneticPr fontId="8" type="noConversion"/>
  <pageMargins left="0.25" right="0.25" top="0.25" bottom="0.25" header="0" footer="0"/>
  <pageSetup paperSize="3" scale="98" fitToHeight="0" orientation="landscape" horizontalDpi="1200" verticalDpi="1200"/>
  <ignoredErrors>
    <ignoredError sqref="J17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B62-1752-0441-9A7D-CE7AFF606561}">
  <sheetPr>
    <tabColor theme="1" tint="0.34998626667073579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23" customWidth="1"/>
    <col min="2" max="2" width="88.33203125" style="23" customWidth="1"/>
    <col min="3" max="16384" width="10.83203125" style="23"/>
  </cols>
  <sheetData>
    <row r="2" spans="2:2" ht="118" customHeight="1">
      <c r="B2" s="65" t="s">
        <v>37</v>
      </c>
    </row>
  </sheetData>
  <phoneticPr fontId="2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買掛金元帳</vt:lpstr>
      <vt:lpstr>売掛金年齢</vt:lpstr>
      <vt:lpstr>– 免責条項 –</vt:lpstr>
      <vt:lpstr>売掛金年齢!Print_Area</vt:lpstr>
      <vt:lpstr>買掛金元帳!Print_Area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2016-01-05T19:46:50Z</cp:lastPrinted>
  <dcterms:created xsi:type="dcterms:W3CDTF">2016-01-05T17:01:40Z</dcterms:created>
  <dcterms:modified xsi:type="dcterms:W3CDTF">2023-11-08T23:36:34Z</dcterms:modified>
</cp:coreProperties>
</file>