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ja_JP/_content_pmo-templates - DE^JES^JFR^JIT^JPT^JJP/"/>
    </mc:Choice>
  </mc:AlternateContent>
  <xr:revisionPtr revIDLastSave="6" documentId="11_073DDE2F4312B3813264A22F8937F47F530D97AF" xr6:coauthVersionLast="47" xr6:coauthVersionMax="47" xr10:uidLastSave="{C39554AE-04C3-4069-9042-982C1F0AA753}"/>
  <bookViews>
    <workbookView xWindow="-120" yWindow="-120" windowWidth="20730" windowHeight="11160" tabRatio="500" xr2:uid="{00000000-000D-0000-FFFF-FFFF00000000}"/>
  </bookViews>
  <sheets>
    <sheet name="PMO 予算 - 例" sheetId="1" r:id="rId1"/>
    <sheet name="PMO 予算 - 空白" sheetId="4" r:id="rId2"/>
    <sheet name="– 免責条項 –" sheetId="3" r:id="rId3"/>
  </sheets>
  <externalReferences>
    <externalReference r:id="rId4"/>
  </externalReferences>
  <definedNames>
    <definedName name="_xlnm.Print_Area" localSheetId="0">'PMO 予算 - 例'!$B$1:$V$29</definedName>
    <definedName name="_xlnm.Print_Area" localSheetId="1">'PMO 予算 - 空白'!$B$1:$V$29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8" i="4" l="1"/>
  <c r="Q28" i="4"/>
  <c r="P28" i="4"/>
  <c r="O28" i="4"/>
  <c r="N28" i="4"/>
  <c r="R27" i="4"/>
  <c r="M27" i="4"/>
  <c r="J27" i="4"/>
  <c r="T27" i="4"/>
  <c r="U27" i="4"/>
  <c r="R26" i="4"/>
  <c r="M26" i="4"/>
  <c r="J26" i="4"/>
  <c r="T26" i="4"/>
  <c r="U26" i="4"/>
  <c r="R25" i="4"/>
  <c r="M25" i="4"/>
  <c r="J25" i="4"/>
  <c r="R24" i="4"/>
  <c r="M24" i="4"/>
  <c r="J24" i="4"/>
  <c r="R23" i="4"/>
  <c r="M23" i="4"/>
  <c r="J23" i="4"/>
  <c r="R22" i="4"/>
  <c r="M22" i="4"/>
  <c r="J22" i="4"/>
  <c r="T22" i="4"/>
  <c r="U22" i="4"/>
  <c r="R21" i="4"/>
  <c r="M21" i="4"/>
  <c r="J21" i="4"/>
  <c r="R20" i="4"/>
  <c r="M20" i="4"/>
  <c r="J20" i="4"/>
  <c r="R19" i="4"/>
  <c r="M19" i="4"/>
  <c r="J19" i="4"/>
  <c r="S14" i="4"/>
  <c r="Q14" i="4"/>
  <c r="P14" i="4"/>
  <c r="O14" i="4"/>
  <c r="N14" i="4"/>
  <c r="R13" i="4"/>
  <c r="M13" i="4"/>
  <c r="J13" i="4"/>
  <c r="R12" i="4"/>
  <c r="M12" i="4"/>
  <c r="J12" i="4"/>
  <c r="R11" i="4"/>
  <c r="M11" i="4"/>
  <c r="J11" i="4"/>
  <c r="R10" i="4"/>
  <c r="M10" i="4"/>
  <c r="J10" i="4"/>
  <c r="R9" i="4"/>
  <c r="M9" i="4"/>
  <c r="J9" i="4"/>
  <c r="T9" i="4"/>
  <c r="U9" i="4"/>
  <c r="R8" i="4"/>
  <c r="M8" i="4"/>
  <c r="J8" i="4"/>
  <c r="R7" i="4"/>
  <c r="M7" i="4"/>
  <c r="J7" i="4"/>
  <c r="T7" i="4" s="1"/>
  <c r="U7" i="4" s="1"/>
  <c r="R6" i="4"/>
  <c r="M6" i="4"/>
  <c r="J6" i="4"/>
  <c r="R5" i="4"/>
  <c r="M5" i="4"/>
  <c r="J5" i="4"/>
  <c r="S28" i="1"/>
  <c r="Q28" i="1"/>
  <c r="P28" i="1"/>
  <c r="O28" i="1"/>
  <c r="N28" i="1"/>
  <c r="R27" i="1"/>
  <c r="M27" i="1"/>
  <c r="J27" i="1"/>
  <c r="R26" i="1"/>
  <c r="M26" i="1"/>
  <c r="J26" i="1"/>
  <c r="T26" i="1"/>
  <c r="U26" i="1"/>
  <c r="R25" i="1"/>
  <c r="M25" i="1"/>
  <c r="J25" i="1"/>
  <c r="R24" i="1"/>
  <c r="M24" i="1"/>
  <c r="J24" i="1"/>
  <c r="R23" i="1"/>
  <c r="M23" i="1"/>
  <c r="J23" i="1"/>
  <c r="R22" i="1"/>
  <c r="M22" i="1"/>
  <c r="J22" i="1"/>
  <c r="R21" i="1"/>
  <c r="M21" i="1"/>
  <c r="J21" i="1"/>
  <c r="T21" i="1"/>
  <c r="U21" i="1"/>
  <c r="R20" i="1"/>
  <c r="M20" i="1"/>
  <c r="J20" i="1"/>
  <c r="R19" i="1"/>
  <c r="M19" i="1"/>
  <c r="J19" i="1"/>
  <c r="J8" i="1"/>
  <c r="J5" i="1"/>
  <c r="M5" i="1"/>
  <c r="R5" i="1"/>
  <c r="T5" i="1"/>
  <c r="T11" i="4"/>
  <c r="U11" i="4"/>
  <c r="R28" i="4"/>
  <c r="T21" i="4"/>
  <c r="U21" i="4"/>
  <c r="T25" i="4"/>
  <c r="U25" i="4"/>
  <c r="T10" i="4"/>
  <c r="U10" i="4"/>
  <c r="R14" i="4"/>
  <c r="T8" i="4"/>
  <c r="U8" i="4"/>
  <c r="T13" i="4"/>
  <c r="U13" i="4"/>
  <c r="J28" i="4"/>
  <c r="T20" i="4"/>
  <c r="U20" i="4"/>
  <c r="T5" i="4"/>
  <c r="U5" i="4"/>
  <c r="T6" i="4"/>
  <c r="U6" i="4"/>
  <c r="T12" i="4"/>
  <c r="U12" i="4"/>
  <c r="T23" i="4"/>
  <c r="U23" i="4"/>
  <c r="T24" i="4"/>
  <c r="U24" i="4"/>
  <c r="M14" i="4"/>
  <c r="T19" i="4"/>
  <c r="U19" i="4"/>
  <c r="J14" i="4"/>
  <c r="M28" i="4"/>
  <c r="T27" i="1"/>
  <c r="U27" i="1"/>
  <c r="T23" i="1"/>
  <c r="U23" i="1"/>
  <c r="R28" i="1"/>
  <c r="T20" i="1"/>
  <c r="U20" i="1"/>
  <c r="T25" i="1"/>
  <c r="U25" i="1"/>
  <c r="J28" i="1"/>
  <c r="T24" i="1"/>
  <c r="U24" i="1"/>
  <c r="M28" i="1"/>
  <c r="T22" i="1"/>
  <c r="U22" i="1"/>
  <c r="T19" i="1"/>
  <c r="U19" i="1"/>
  <c r="R6" i="1"/>
  <c r="R7" i="1"/>
  <c r="R8" i="1"/>
  <c r="R9" i="1"/>
  <c r="R10" i="1"/>
  <c r="R11" i="1"/>
  <c r="R12" i="1"/>
  <c r="R13" i="1"/>
  <c r="Q14" i="1"/>
  <c r="P14" i="1"/>
  <c r="O14" i="1"/>
  <c r="N14" i="1"/>
  <c r="M13" i="1"/>
  <c r="M12" i="1"/>
  <c r="M11" i="1"/>
  <c r="M10" i="1"/>
  <c r="M9" i="1"/>
  <c r="M8" i="1"/>
  <c r="M7" i="1"/>
  <c r="M6" i="1"/>
  <c r="J6" i="1"/>
  <c r="J7" i="1"/>
  <c r="J9" i="1"/>
  <c r="J10" i="1"/>
  <c r="J11" i="1"/>
  <c r="J12" i="1"/>
  <c r="J13" i="1"/>
  <c r="T28" i="4"/>
  <c r="U28" i="4"/>
  <c r="T14" i="4"/>
  <c r="U14" i="4"/>
  <c r="T28" i="1"/>
  <c r="U28" i="1"/>
  <c r="T13" i="1"/>
  <c r="T9" i="1"/>
  <c r="T10" i="1"/>
  <c r="T12" i="1"/>
  <c r="T8" i="1"/>
  <c r="T11" i="1"/>
  <c r="T6" i="1"/>
  <c r="U6" i="1"/>
  <c r="M14" i="1"/>
  <c r="J14" i="1"/>
  <c r="T7" i="1"/>
  <c r="U7" i="1"/>
  <c r="U5" i="1"/>
  <c r="R14" i="1"/>
  <c r="T14" i="1"/>
  <c r="U13" i="1"/>
  <c r="U9" i="1"/>
  <c r="U12" i="1"/>
  <c r="U8" i="1"/>
  <c r="U11" i="1"/>
  <c r="U10" i="1"/>
  <c r="S14" i="1"/>
  <c r="U14" i="1"/>
</calcChain>
</file>

<file path=xl/sharedStrings.xml><?xml version="1.0" encoding="utf-8"?>
<sst xmlns="http://schemas.openxmlformats.org/spreadsheetml/2006/main" count="182" uniqueCount="48">
  <si>
    <t>1.3a</t>
  </si>
  <si>
    <t>1.3b</t>
  </si>
  <si>
    <t>1.3c</t>
  </si>
  <si>
    <t>1.3d</t>
  </si>
  <si>
    <t>1.0</t>
  </si>
  <si>
    <t>2.0</t>
  </si>
  <si>
    <r>
      <t xml:space="preserve">PMO </t>
    </r>
    <r>
      <rPr>
        <b/>
        <sz val="22"/>
        <color theme="1" tint="0.34998626667073579"/>
        <rFont val="MS PGothic"/>
        <family val="2"/>
        <charset val="128"/>
      </rPr>
      <t>予算テンプレート</t>
    </r>
  </si>
  <si>
    <r>
      <rPr>
        <sz val="12"/>
        <rFont val="MS PGothic"/>
        <family val="2"/>
        <charset val="128"/>
      </rPr>
      <t>人件費</t>
    </r>
  </si>
  <si>
    <r>
      <rPr>
        <sz val="12"/>
        <rFont val="MS PGothic"/>
        <family val="2"/>
        <charset val="128"/>
      </rPr>
      <t>材料費</t>
    </r>
  </si>
  <si>
    <r>
      <rPr>
        <sz val="12"/>
        <rFont val="MS PGothic"/>
        <family val="2"/>
        <charset val="128"/>
      </rPr>
      <t>その他</t>
    </r>
  </si>
  <si>
    <r>
      <rPr>
        <sz val="12"/>
        <rFont val="MS PGothic"/>
        <family val="2"/>
        <charset val="128"/>
      </rPr>
      <t>予算と実績</t>
    </r>
  </si>
  <si>
    <r>
      <rPr>
        <sz val="12"/>
        <rFont val="MS PGothic"/>
        <family val="2"/>
        <charset val="128"/>
      </rPr>
      <t>残高</t>
    </r>
  </si>
  <si>
    <r>
      <rPr>
        <b/>
        <sz val="9"/>
        <color theme="1"/>
        <rFont val="MS PGothic"/>
        <family val="2"/>
        <charset val="128"/>
      </rPr>
      <t>タスク</t>
    </r>
    <r>
      <rPr>
        <b/>
        <sz val="9"/>
        <color theme="1"/>
        <rFont val="Century Gothic"/>
        <family val="2"/>
      </rPr>
      <t xml:space="preserve"> ID</t>
    </r>
  </si>
  <si>
    <r>
      <rPr>
        <b/>
        <sz val="9"/>
        <color theme="1"/>
        <rFont val="MS PGothic"/>
        <family val="2"/>
        <charset val="128"/>
      </rPr>
      <t>説明</t>
    </r>
  </si>
  <si>
    <r>
      <rPr>
        <b/>
        <sz val="9"/>
        <color theme="1"/>
        <rFont val="MS PGothic"/>
        <family val="2"/>
        <charset val="128"/>
      </rPr>
      <t>ステータス</t>
    </r>
  </si>
  <si>
    <r>
      <rPr>
        <b/>
        <sz val="9"/>
        <color theme="1"/>
        <rFont val="MS PGothic"/>
        <family val="2"/>
        <charset val="128"/>
      </rPr>
      <t>終了日</t>
    </r>
  </si>
  <si>
    <r>
      <rPr>
        <b/>
        <sz val="9"/>
        <color theme="1"/>
        <rFont val="MS PGothic"/>
        <family val="2"/>
        <charset val="128"/>
      </rPr>
      <t>時間</t>
    </r>
  </si>
  <si>
    <r>
      <t>$/</t>
    </r>
    <r>
      <rPr>
        <b/>
        <sz val="9"/>
        <color theme="1"/>
        <rFont val="MS PGothic"/>
        <family val="2"/>
        <charset val="128"/>
      </rPr>
      <t>時間</t>
    </r>
  </si>
  <si>
    <r>
      <rPr>
        <b/>
        <sz val="9"/>
        <color theme="1"/>
        <rFont val="MS PGothic"/>
        <family val="2"/>
        <charset val="128"/>
      </rPr>
      <t>人件費合計</t>
    </r>
  </si>
  <si>
    <r>
      <rPr>
        <b/>
        <sz val="9"/>
        <color theme="1"/>
        <rFont val="MS PGothic"/>
        <family val="2"/>
        <charset val="128"/>
      </rPr>
      <t>ユニット数</t>
    </r>
  </si>
  <si>
    <r>
      <rPr>
        <b/>
        <sz val="9"/>
        <color theme="1"/>
        <rFont val="MS PGothic"/>
        <family val="2"/>
        <charset val="128"/>
      </rPr>
      <t>ユニット単価</t>
    </r>
  </si>
  <si>
    <r>
      <rPr>
        <b/>
        <sz val="9"/>
        <color theme="1"/>
        <rFont val="MS PGothic"/>
        <family val="2"/>
        <charset val="128"/>
      </rPr>
      <t>材料費合計</t>
    </r>
  </si>
  <si>
    <r>
      <rPr>
        <b/>
        <sz val="9"/>
        <color theme="1"/>
        <rFont val="MS PGothic"/>
        <family val="2"/>
        <charset val="128"/>
      </rPr>
      <t>旅行</t>
    </r>
  </si>
  <si>
    <r>
      <rPr>
        <b/>
        <sz val="9"/>
        <color theme="1"/>
        <rFont val="MS PGothic"/>
        <family val="2"/>
        <charset val="128"/>
      </rPr>
      <t>装備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スペース</t>
    </r>
  </si>
  <si>
    <r>
      <rPr>
        <b/>
        <sz val="9"/>
        <color theme="1"/>
        <rFont val="MS PGothic"/>
        <family val="2"/>
        <charset val="128"/>
      </rPr>
      <t>固定</t>
    </r>
    <r>
      <rPr>
        <b/>
        <sz val="9"/>
        <color theme="1"/>
        <rFont val="Century Gothic"/>
        <family val="2"/>
      </rPr>
      <t xml:space="preserve"> </t>
    </r>
  </si>
  <si>
    <r>
      <rPr>
        <b/>
        <sz val="9"/>
        <color theme="1"/>
        <rFont val="MS PGothic"/>
        <family val="2"/>
        <charset val="128"/>
      </rPr>
      <t>その他</t>
    </r>
  </si>
  <si>
    <r>
      <rPr>
        <b/>
        <sz val="9"/>
        <color theme="1"/>
        <rFont val="MS PGothic"/>
        <family val="2"/>
        <charset val="128"/>
      </rPr>
      <t>その他合計</t>
    </r>
  </si>
  <si>
    <r>
      <rPr>
        <b/>
        <sz val="9"/>
        <color theme="1"/>
        <rFont val="MS PGothic"/>
        <family val="2"/>
        <charset val="128"/>
      </rPr>
      <t>予算</t>
    </r>
  </si>
  <si>
    <r>
      <rPr>
        <b/>
        <sz val="9"/>
        <color theme="1"/>
        <rFont val="MS PGothic"/>
        <family val="2"/>
        <charset val="128"/>
      </rPr>
      <t>実績</t>
    </r>
  </si>
  <si>
    <r>
      <rPr>
        <b/>
        <sz val="9"/>
        <color theme="1"/>
        <rFont val="MS PGothic"/>
        <family val="2"/>
        <charset val="128"/>
      </rPr>
      <t>アンダー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オーバー</t>
    </r>
  </si>
  <si>
    <r>
      <rPr>
        <b/>
        <sz val="10"/>
        <color theme="1"/>
        <rFont val="MS PGothic"/>
        <family val="2"/>
        <charset val="128"/>
      </rPr>
      <t>プロジェクト</t>
    </r>
    <r>
      <rPr>
        <b/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</si>
  <si>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タスク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</si>
  <si>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</si>
  <si>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</si>
  <si>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</si>
  <si>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サブタスク</t>
    </r>
    <r>
      <rPr>
        <sz val="10"/>
        <color theme="1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</si>
  <si>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</si>
  <si>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</si>
  <si>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b/>
        <sz val="10"/>
        <color theme="1"/>
        <rFont val="MS PGothic"/>
        <family val="2"/>
        <charset val="128"/>
      </rPr>
      <t>プロジェクト</t>
    </r>
    <r>
      <rPr>
        <b/>
        <sz val="10"/>
        <color theme="1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</si>
  <si>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</si>
  <si>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</si>
  <si>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b/>
        <sz val="9"/>
        <color theme="1"/>
        <rFont val="MS PGothic"/>
        <family val="2"/>
        <charset val="128"/>
      </rPr>
      <t>ステータス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キー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</si>
  <si>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</si>
  <si>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保留中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</si>
  <si>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</si>
  <si>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r>
      <rPr>
        <b/>
        <sz val="9"/>
        <color theme="1"/>
        <rFont val="MS PGothic"/>
        <family val="2"/>
        <charset val="128"/>
      </rPr>
      <t xml:space="preserve">開始日
</t>
    </r>
    <r>
      <rPr>
        <b/>
        <sz val="9"/>
        <color theme="1"/>
        <rFont val="Century Gothic"/>
        <family val="2"/>
      </rPr>
      <t xml:space="preserve">– </t>
    </r>
    <r>
      <rPr>
        <b/>
        <sz val="9"/>
        <color theme="1"/>
        <rFont val="MS PGothic"/>
        <family val="2"/>
        <charset val="128"/>
      </rPr>
      <t>計画済み</t>
    </r>
    <r>
      <rPr>
        <b/>
        <sz val="9"/>
        <color theme="1"/>
        <rFont val="Century Gothic"/>
        <family val="2"/>
      </rPr>
      <t xml:space="preserve"> –</t>
    </r>
  </si>
  <si>
    <r>
      <rPr>
        <b/>
        <sz val="9"/>
        <color theme="1"/>
        <rFont val="MS PGothic"/>
        <family val="2"/>
        <charset val="128"/>
      </rPr>
      <t xml:space="preserve">開始日
</t>
    </r>
    <r>
      <rPr>
        <b/>
        <sz val="9"/>
        <color theme="1"/>
        <rFont val="Century Gothic"/>
        <family val="2"/>
      </rPr>
      <t xml:space="preserve">– </t>
    </r>
    <r>
      <rPr>
        <b/>
        <sz val="9"/>
        <color theme="1"/>
        <rFont val="MS PGothic"/>
        <family val="2"/>
        <charset val="128"/>
      </rPr>
      <t>実績</t>
    </r>
    <r>
      <rPr>
        <b/>
        <sz val="9"/>
        <color theme="1"/>
        <rFont val="Century Gothic"/>
        <family val="2"/>
      </rPr>
      <t xml:space="preserve"> –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</si>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</sst>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/dd/yyyy"/>
    <numFmt numFmtId="167" formatCode="_(* #,##0.0_);_(* \(#,##0.0\);_(* &quot;-&quot;??_);_(@_)"/>
  </numFmts>
  <fonts count="2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sz val="12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sz val="12"/>
      <color theme="0"/>
      <name val="Century Gothic"/>
      <family val="2"/>
    </font>
    <font>
      <b/>
      <sz val="12"/>
      <name val="Century Gothic"/>
      <family val="2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0" xfId="7"/>
    <xf numFmtId="0" fontId="4" fillId="0" borderId="1" xfId="7" applyFont="1" applyBorder="1" applyAlignment="1">
      <alignment horizontal="left" vertical="center" wrapText="1" indent="2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4" fillId="0" borderId="0" xfId="0" applyFont="1"/>
    <xf numFmtId="0" fontId="18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9" fillId="3" borderId="0" xfId="0" applyFont="1" applyFill="1" applyAlignment="1">
      <alignment horizontal="right" vertical="center"/>
    </xf>
    <xf numFmtId="0" fontId="19" fillId="3" borderId="9" xfId="0" applyFont="1" applyFill="1" applyBorder="1" applyAlignment="1">
      <alignment horizontal="right" vertical="center"/>
    </xf>
    <xf numFmtId="0" fontId="20" fillId="9" borderId="3" xfId="0" applyFont="1" applyFill="1" applyBorder="1" applyAlignment="1">
      <alignment horizontal="left" vertical="center" indent="1"/>
    </xf>
    <xf numFmtId="0" fontId="14" fillId="9" borderId="3" xfId="0" applyFont="1" applyFill="1" applyBorder="1" applyAlignment="1">
      <alignment horizontal="left" vertical="center" indent="1"/>
    </xf>
    <xf numFmtId="0" fontId="14" fillId="9" borderId="4" xfId="0" applyFont="1" applyFill="1" applyBorder="1" applyAlignment="1">
      <alignment horizontal="left" vertical="center" indent="1"/>
    </xf>
    <xf numFmtId="0" fontId="20" fillId="2" borderId="3" xfId="0" applyFont="1" applyFill="1" applyBorder="1" applyAlignment="1">
      <alignment horizontal="left" vertical="center" indent="1"/>
    </xf>
    <xf numFmtId="0" fontId="20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 indent="1"/>
    </xf>
    <xf numFmtId="0" fontId="20" fillId="7" borderId="3" xfId="0" applyFont="1" applyFill="1" applyBorder="1" applyAlignment="1">
      <alignment horizontal="left" vertical="center" indent="1"/>
    </xf>
    <xf numFmtId="0" fontId="20" fillId="7" borderId="3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vertical="center"/>
    </xf>
    <xf numFmtId="0" fontId="14" fillId="7" borderId="4" xfId="0" applyFont="1" applyFill="1" applyBorder="1" applyAlignment="1">
      <alignment horizontal="left" vertical="center" indent="1"/>
    </xf>
    <xf numFmtId="0" fontId="20" fillId="8" borderId="3" xfId="0" applyFont="1" applyFill="1" applyBorder="1" applyAlignment="1">
      <alignment horizontal="left" vertical="center" indent="1"/>
    </xf>
    <xf numFmtId="0" fontId="20" fillId="8" borderId="7" xfId="0" applyFont="1" applyFill="1" applyBorder="1" applyAlignment="1">
      <alignment horizontal="center" vertical="center"/>
    </xf>
    <xf numFmtId="4" fontId="20" fillId="4" borderId="4" xfId="0" applyNumberFormat="1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Alignment="1">
      <alignment horizontal="left" vertical="center" wrapText="1" indent="1"/>
    </xf>
    <xf numFmtId="0" fontId="21" fillId="2" borderId="2" xfId="0" applyFont="1" applyFill="1" applyBorder="1" applyAlignment="1">
      <alignment horizontal="left" vertical="center" wrapText="1" inden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left" vertical="center" wrapText="1" indent="1"/>
    </xf>
    <xf numFmtId="0" fontId="21" fillId="2" borderId="6" xfId="0" applyFont="1" applyFill="1" applyBorder="1" applyAlignment="1">
      <alignment horizontal="left" vertical="center" wrapText="1" indent="1"/>
    </xf>
    <xf numFmtId="0" fontId="21" fillId="13" borderId="5" xfId="0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49" fontId="22" fillId="7" borderId="2" xfId="0" applyNumberFormat="1" applyFont="1" applyFill="1" applyBorder="1" applyAlignment="1" applyProtection="1">
      <alignment horizontal="left" vertical="center" wrapText="1" indent="1"/>
      <protection locked="0"/>
    </xf>
    <xf numFmtId="0" fontId="22" fillId="7" borderId="2" xfId="0" applyFont="1" applyFill="1" applyBorder="1" applyAlignment="1" applyProtection="1">
      <alignment horizontal="left" vertical="center" wrapText="1" indent="1"/>
      <protection locked="0"/>
    </xf>
    <xf numFmtId="166" fontId="19" fillId="7" borderId="8" xfId="0" applyNumberFormat="1" applyFont="1" applyFill="1" applyBorder="1" applyAlignment="1" applyProtection="1">
      <alignment horizontal="center" vertical="center" wrapText="1"/>
      <protection locked="0"/>
    </xf>
    <xf numFmtId="166" fontId="19" fillId="7" borderId="5" xfId="0" applyNumberFormat="1" applyFont="1" applyFill="1" applyBorder="1" applyAlignment="1" applyProtection="1">
      <alignment horizontal="center" vertical="center" wrapText="1"/>
      <protection locked="0"/>
    </xf>
    <xf numFmtId="166" fontId="19" fillId="7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7" borderId="5" xfId="0" applyNumberFormat="1" applyFont="1" applyFill="1" applyBorder="1" applyAlignment="1" applyProtection="1">
      <alignment horizontal="center" vertical="center"/>
      <protection locked="0"/>
    </xf>
    <xf numFmtId="44" fontId="19" fillId="7" borderId="6" xfId="1" applyFont="1" applyFill="1" applyBorder="1" applyAlignment="1" applyProtection="1">
      <alignment horizontal="left" vertical="center"/>
      <protection locked="0"/>
    </xf>
    <xf numFmtId="44" fontId="19" fillId="7" borderId="4" xfId="1" applyFont="1" applyFill="1" applyBorder="1" applyAlignment="1" applyProtection="1">
      <alignment horizontal="left" vertical="center"/>
      <protection locked="0"/>
    </xf>
    <xf numFmtId="164" fontId="19" fillId="7" borderId="5" xfId="0" applyNumberFormat="1" applyFont="1" applyFill="1" applyBorder="1" applyAlignment="1" applyProtection="1">
      <alignment horizontal="left" vertical="center"/>
      <protection locked="0"/>
    </xf>
    <xf numFmtId="164" fontId="19" fillId="7" borderId="2" xfId="0" applyNumberFormat="1" applyFont="1" applyFill="1" applyBorder="1" applyAlignment="1" applyProtection="1">
      <alignment horizontal="left" vertical="center"/>
      <protection locked="0"/>
    </xf>
    <xf numFmtId="44" fontId="19" fillId="7" borderId="2" xfId="1" applyFont="1" applyFill="1" applyBorder="1" applyAlignment="1" applyProtection="1">
      <alignment horizontal="left" vertical="center"/>
      <protection locked="0"/>
    </xf>
    <xf numFmtId="164" fontId="19" fillId="7" borderId="6" xfId="0" applyNumberFormat="1" applyFont="1" applyFill="1" applyBorder="1" applyAlignment="1" applyProtection="1">
      <alignment horizontal="left" vertical="center"/>
      <protection locked="0"/>
    </xf>
    <xf numFmtId="44" fontId="22" fillId="7" borderId="5" xfId="1" applyFont="1" applyFill="1" applyBorder="1" applyAlignment="1" applyProtection="1">
      <alignment horizontal="left" vertical="center"/>
    </xf>
    <xf numFmtId="44" fontId="22" fillId="7" borderId="6" xfId="1" applyFont="1" applyFill="1" applyBorder="1" applyAlignment="1" applyProtection="1">
      <alignment horizontal="left" vertical="center"/>
    </xf>
    <xf numFmtId="44" fontId="22" fillId="7" borderId="4" xfId="1" applyFont="1" applyFill="1" applyBorder="1" applyAlignment="1" applyProtection="1">
      <alignment horizontal="left" vertical="center"/>
    </xf>
    <xf numFmtId="0" fontId="23" fillId="0" borderId="2" xfId="0" applyFont="1" applyBorder="1" applyAlignment="1" applyProtection="1">
      <alignment horizontal="left" vertical="center" wrapText="1" indent="1"/>
      <protection locked="0"/>
    </xf>
    <xf numFmtId="0" fontId="19" fillId="0" borderId="2" xfId="0" applyFont="1" applyBorder="1" applyAlignment="1" applyProtection="1">
      <alignment horizontal="left" vertical="center" wrapText="1" indent="1"/>
      <protection locked="0"/>
    </xf>
    <xf numFmtId="0" fontId="24" fillId="0" borderId="2" xfId="0" applyFont="1" applyBorder="1" applyAlignment="1">
      <alignment horizontal="left" vertical="center" wrapText="1" indent="1" readingOrder="1"/>
    </xf>
    <xf numFmtId="166" fontId="19" fillId="12" borderId="8" xfId="0" applyNumberFormat="1" applyFont="1" applyFill="1" applyBorder="1" applyAlignment="1" applyProtection="1">
      <alignment horizontal="center" vertical="center" wrapText="1"/>
      <protection locked="0"/>
    </xf>
    <xf numFmtId="166" fontId="19" fillId="9" borderId="5" xfId="0" applyNumberFormat="1" applyFont="1" applyFill="1" applyBorder="1" applyAlignment="1" applyProtection="1">
      <alignment horizontal="center" vertical="center" wrapText="1"/>
      <protection locked="0"/>
    </xf>
    <xf numFmtId="166" fontId="19" fillId="8" borderId="10" xfId="0" applyNumberFormat="1" applyFont="1" applyFill="1" applyBorder="1" applyAlignment="1" applyProtection="1">
      <alignment horizontal="center" vertical="center" wrapText="1"/>
      <protection locked="0"/>
    </xf>
    <xf numFmtId="43" fontId="25" fillId="0" borderId="5" xfId="8" applyFont="1" applyFill="1" applyBorder="1" applyAlignment="1" applyProtection="1">
      <alignment horizontal="center" vertical="center" wrapText="1"/>
      <protection locked="0"/>
    </xf>
    <xf numFmtId="44" fontId="25" fillId="0" borderId="6" xfId="1" applyFont="1" applyFill="1" applyBorder="1" applyAlignment="1" applyProtection="1">
      <alignment vertical="center" wrapText="1"/>
      <protection locked="0"/>
    </xf>
    <xf numFmtId="44" fontId="25" fillId="9" borderId="4" xfId="1" applyFont="1" applyFill="1" applyBorder="1" applyAlignment="1" applyProtection="1">
      <alignment vertical="center" wrapText="1"/>
      <protection locked="0"/>
    </xf>
    <xf numFmtId="167" fontId="25" fillId="0" borderId="5" xfId="8" applyNumberFormat="1" applyFont="1" applyFill="1" applyBorder="1" applyAlignment="1" applyProtection="1">
      <alignment horizontal="center" vertical="center" wrapText="1"/>
      <protection locked="0"/>
    </xf>
    <xf numFmtId="44" fontId="25" fillId="0" borderId="5" xfId="0" applyNumberFormat="1" applyFont="1" applyBorder="1" applyAlignment="1" applyProtection="1">
      <alignment vertical="center" wrapText="1"/>
      <protection locked="0"/>
    </xf>
    <xf numFmtId="44" fontId="25" fillId="0" borderId="2" xfId="0" applyNumberFormat="1" applyFont="1" applyBorder="1" applyAlignment="1" applyProtection="1">
      <alignment vertical="center" wrapText="1"/>
      <protection locked="0"/>
    </xf>
    <xf numFmtId="44" fontId="25" fillId="0" borderId="2" xfId="1" applyFont="1" applyFill="1" applyBorder="1" applyAlignment="1" applyProtection="1">
      <alignment vertical="center" wrapText="1"/>
      <protection locked="0"/>
    </xf>
    <xf numFmtId="44" fontId="25" fillId="0" borderId="6" xfId="0" applyNumberFormat="1" applyFont="1" applyBorder="1" applyAlignment="1" applyProtection="1">
      <alignment vertical="center" wrapText="1"/>
      <protection locked="0"/>
    </xf>
    <xf numFmtId="44" fontId="25" fillId="0" borderId="5" xfId="1" applyFont="1" applyFill="1" applyBorder="1" applyAlignment="1" applyProtection="1">
      <alignment vertical="center"/>
    </xf>
    <xf numFmtId="44" fontId="25" fillId="7" borderId="6" xfId="1" applyFont="1" applyFill="1" applyBorder="1" applyAlignment="1" applyProtection="1">
      <alignment vertical="center" wrapText="1"/>
      <protection locked="0"/>
    </xf>
    <xf numFmtId="44" fontId="25" fillId="2" borderId="4" xfId="1" applyFont="1" applyFill="1" applyBorder="1" applyAlignment="1" applyProtection="1">
      <alignment horizontal="right" vertical="center"/>
    </xf>
    <xf numFmtId="0" fontId="19" fillId="0" borderId="2" xfId="0" applyFont="1" applyBorder="1" applyAlignment="1">
      <alignment horizontal="left" vertical="center" wrapText="1" indent="1"/>
    </xf>
    <xf numFmtId="0" fontId="19" fillId="0" borderId="2" xfId="0" applyFont="1" applyBorder="1" applyAlignment="1" applyProtection="1">
      <alignment horizontal="left" vertical="center" wrapText="1" indent="2"/>
      <protection locked="0"/>
    </xf>
    <xf numFmtId="44" fontId="25" fillId="0" borderId="5" xfId="0" applyNumberFormat="1" applyFont="1" applyBorder="1" applyAlignment="1" applyProtection="1">
      <alignment horizontal="left" vertical="center" wrapText="1"/>
      <protection locked="0"/>
    </xf>
    <xf numFmtId="44" fontId="25" fillId="0" borderId="2" xfId="0" applyNumberFormat="1" applyFont="1" applyBorder="1" applyAlignment="1" applyProtection="1">
      <alignment horizontal="left" vertical="center" wrapText="1"/>
      <protection locked="0"/>
    </xf>
    <xf numFmtId="44" fontId="25" fillId="0" borderId="6" xfId="0" applyNumberFormat="1" applyFont="1" applyBorder="1" applyAlignment="1" applyProtection="1">
      <alignment horizontal="left" vertical="center" wrapText="1"/>
      <protection locked="0"/>
    </xf>
    <xf numFmtId="0" fontId="19" fillId="3" borderId="0" xfId="0" applyFont="1" applyFill="1" applyAlignment="1">
      <alignment wrapText="1"/>
    </xf>
    <xf numFmtId="0" fontId="22" fillId="2" borderId="2" xfId="0" applyFont="1" applyFill="1" applyBorder="1" applyAlignment="1">
      <alignment horizontal="center" vertical="center"/>
    </xf>
    <xf numFmtId="166" fontId="19" fillId="2" borderId="8" xfId="0" applyNumberFormat="1" applyFont="1" applyFill="1" applyBorder="1" applyAlignment="1">
      <alignment horizontal="center" vertical="center"/>
    </xf>
    <xf numFmtId="166" fontId="19" fillId="2" borderId="5" xfId="0" applyNumberFormat="1" applyFont="1" applyFill="1" applyBorder="1" applyAlignment="1">
      <alignment horizontal="center" vertical="center"/>
    </xf>
    <xf numFmtId="166" fontId="19" fillId="2" borderId="10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4" fontId="22" fillId="2" borderId="6" xfId="1" applyFont="1" applyFill="1" applyBorder="1" applyAlignment="1" applyProtection="1">
      <alignment vertical="center" wrapText="1"/>
      <protection locked="0"/>
    </xf>
    <xf numFmtId="44" fontId="22" fillId="2" borderId="4" xfId="1" applyFont="1" applyFill="1" applyBorder="1" applyAlignment="1" applyProtection="1">
      <alignment vertical="center" wrapText="1"/>
      <protection locked="0"/>
    </xf>
    <xf numFmtId="165" fontId="22" fillId="2" borderId="5" xfId="0" applyNumberFormat="1" applyFont="1" applyFill="1" applyBorder="1" applyAlignment="1" applyProtection="1">
      <alignment vertical="center" wrapText="1"/>
      <protection locked="0"/>
    </xf>
    <xf numFmtId="44" fontId="19" fillId="2" borderId="5" xfId="0" applyNumberFormat="1" applyFont="1" applyFill="1" applyBorder="1" applyAlignment="1" applyProtection="1">
      <alignment vertical="center" wrapText="1"/>
      <protection locked="0"/>
    </xf>
    <xf numFmtId="44" fontId="19" fillId="2" borderId="2" xfId="0" applyNumberFormat="1" applyFont="1" applyFill="1" applyBorder="1" applyAlignment="1" applyProtection="1">
      <alignment vertical="center" wrapText="1"/>
      <protection locked="0"/>
    </xf>
    <xf numFmtId="44" fontId="19" fillId="2" borderId="2" xfId="1" applyFont="1" applyFill="1" applyBorder="1" applyAlignment="1" applyProtection="1">
      <alignment vertical="center" wrapText="1"/>
      <protection locked="0"/>
    </xf>
    <xf numFmtId="44" fontId="19" fillId="2" borderId="6" xfId="0" applyNumberFormat="1" applyFont="1" applyFill="1" applyBorder="1" applyAlignment="1" applyProtection="1">
      <alignment vertical="center" wrapText="1"/>
      <protection locked="0"/>
    </xf>
    <xf numFmtId="44" fontId="22" fillId="13" borderId="5" xfId="1" applyFont="1" applyFill="1" applyBorder="1" applyAlignment="1" applyProtection="1">
      <alignment vertical="center"/>
    </xf>
    <xf numFmtId="44" fontId="22" fillId="11" borderId="6" xfId="1" applyFont="1" applyFill="1" applyBorder="1" applyAlignment="1" applyProtection="1">
      <alignment vertical="center" wrapText="1"/>
      <protection locked="0"/>
    </xf>
    <xf numFmtId="44" fontId="22" fillId="7" borderId="4" xfId="0" applyNumberFormat="1" applyFont="1" applyFill="1" applyBorder="1" applyAlignment="1" applyProtection="1">
      <alignment horizontal="left" vertical="center" wrapText="1"/>
      <protection locked="0"/>
    </xf>
    <xf numFmtId="0" fontId="26" fillId="3" borderId="0" xfId="0" applyFont="1" applyFill="1" applyAlignment="1">
      <alignment horizontal="center" vertical="center"/>
    </xf>
    <xf numFmtId="165" fontId="25" fillId="3" borderId="0" xfId="0" applyNumberFormat="1" applyFont="1" applyFill="1" applyAlignment="1" applyProtection="1">
      <alignment horizontal="center" vertical="center" wrapText="1"/>
      <protection locked="0"/>
    </xf>
    <xf numFmtId="7" fontId="25" fillId="3" borderId="0" xfId="1" applyNumberFormat="1" applyFont="1" applyFill="1" applyBorder="1" applyAlignment="1" applyProtection="1">
      <alignment vertical="center" wrapText="1"/>
      <protection locked="0"/>
    </xf>
    <xf numFmtId="165" fontId="25" fillId="3" borderId="0" xfId="0" applyNumberFormat="1" applyFont="1" applyFill="1" applyAlignment="1" applyProtection="1">
      <alignment vertical="center" wrapText="1"/>
      <protection locked="0"/>
    </xf>
    <xf numFmtId="43" fontId="25" fillId="3" borderId="0" xfId="1" applyNumberFormat="1" applyFont="1" applyFill="1" applyBorder="1" applyAlignment="1" applyProtection="1">
      <alignment vertical="center"/>
    </xf>
    <xf numFmtId="43" fontId="27" fillId="3" borderId="0" xfId="0" applyNumberFormat="1" applyFont="1" applyFill="1" applyAlignment="1" applyProtection="1">
      <alignment horizontal="left" vertical="center" wrapText="1"/>
      <protection locked="0"/>
    </xf>
    <xf numFmtId="0" fontId="14" fillId="3" borderId="0" xfId="0" applyFont="1" applyFill="1"/>
    <xf numFmtId="0" fontId="26" fillId="3" borderId="0" xfId="0" applyFont="1" applyFill="1" applyAlignment="1">
      <alignment horizontal="center"/>
    </xf>
    <xf numFmtId="165" fontId="25" fillId="3" borderId="0" xfId="0" applyNumberFormat="1" applyFont="1" applyFill="1" applyAlignment="1" applyProtection="1">
      <alignment horizontal="center" wrapText="1"/>
      <protection locked="0"/>
    </xf>
    <xf numFmtId="7" fontId="25" fillId="3" borderId="0" xfId="1" applyNumberFormat="1" applyFont="1" applyFill="1" applyBorder="1" applyAlignment="1" applyProtection="1">
      <alignment wrapText="1"/>
      <protection locked="0"/>
    </xf>
    <xf numFmtId="165" fontId="25" fillId="3" borderId="0" xfId="0" applyNumberFormat="1" applyFont="1" applyFill="1" applyAlignment="1" applyProtection="1">
      <alignment wrapText="1"/>
      <protection locked="0"/>
    </xf>
    <xf numFmtId="43" fontId="25" fillId="3" borderId="0" xfId="1" applyNumberFormat="1" applyFont="1" applyFill="1" applyBorder="1" applyProtection="1"/>
    <xf numFmtId="43" fontId="27" fillId="3" borderId="0" xfId="0" applyNumberFormat="1" applyFont="1" applyFill="1" applyAlignment="1" applyProtection="1">
      <alignment horizontal="left" vertical="top" wrapText="1"/>
      <protection locked="0"/>
    </xf>
    <xf numFmtId="0" fontId="14" fillId="3" borderId="0" xfId="0" applyFont="1" applyFill="1" applyAlignment="1">
      <alignment horizontal="center"/>
    </xf>
    <xf numFmtId="0" fontId="19" fillId="3" borderId="2" xfId="0" applyFont="1" applyFill="1" applyBorder="1" applyAlignment="1">
      <alignment horizontal="left" vertical="center" wrapText="1" indent="1"/>
    </xf>
    <xf numFmtId="0" fontId="24" fillId="3" borderId="2" xfId="0" applyFont="1" applyFill="1" applyBorder="1" applyAlignment="1">
      <alignment horizontal="left" vertical="center" wrapText="1" indent="1" readingOrder="1"/>
    </xf>
    <xf numFmtId="0" fontId="19" fillId="10" borderId="2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5" fillId="5" borderId="0" xfId="9" applyFill="1" applyAlignment="1">
      <alignment horizontal="center" vertical="center"/>
    </xf>
    <xf numFmtId="0" fontId="28" fillId="5" borderId="0" xfId="9" applyFont="1" applyFill="1" applyAlignment="1">
      <alignment horizontal="center" vertical="center"/>
    </xf>
  </cellXfs>
  <cellStyles count="10">
    <cellStyle name="Comma" xfId="8" builtinId="3"/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</cellStyles>
  <dxfs count="24">
    <dxf>
      <font>
        <color theme="1"/>
      </font>
      <fill>
        <patternFill>
          <bgColor rgb="FFFF6953"/>
        </patternFill>
      </fill>
    </dxf>
    <dxf>
      <font>
        <color theme="1"/>
      </font>
      <fill>
        <patternFill>
          <bgColor rgb="FF03C35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FF6953"/>
        </patternFill>
      </fill>
    </dxf>
    <dxf>
      <font>
        <color theme="1"/>
      </font>
      <fill>
        <patternFill>
          <bgColor rgb="FF03C35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00BD32"/>
      <color rgb="FFD1D1D1"/>
      <color rgb="FF03C35B"/>
      <color rgb="FFFF6953"/>
      <color rgb="FFEBEBEB"/>
      <color rgb="FF1E83D8"/>
      <color rgb="FF7BE4E7"/>
      <color rgb="FF016C32"/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'PMO 予算 - 例'!$S$3</c:f>
              <c:strCache>
                <c:ptCount val="1"/>
                <c:pt idx="0">
                  <c:v>予算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strRef>
              <c:f>'PMO 予算 - 例'!$B$5:$B$13</c:f>
              <c:strCache>
                <c:ptCount val="9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1.3a</c:v>
                </c:pt>
                <c:pt idx="4">
                  <c:v>1.3b</c:v>
                </c:pt>
                <c:pt idx="5">
                  <c:v>1.3c</c:v>
                </c:pt>
                <c:pt idx="6">
                  <c:v>1.3d</c:v>
                </c:pt>
                <c:pt idx="7">
                  <c:v>1.4</c:v>
                </c:pt>
                <c:pt idx="8">
                  <c:v>1.5</c:v>
                </c:pt>
              </c:strCache>
            </c:strRef>
          </c:cat>
          <c:val>
            <c:numRef>
              <c:f>'PMO 予算 - 例'!$S$5:$S$13</c:f>
              <c:numCache>
                <c:formatCode>_("$"* #,##0.00_);_("$"* \(#,##0.00\);_("$"* "-"??_);_(@_)</c:formatCode>
                <c:ptCount val="9"/>
                <c:pt idx="0">
                  <c:v>800</c:v>
                </c:pt>
                <c:pt idx="1">
                  <c:v>1000</c:v>
                </c:pt>
                <c:pt idx="2">
                  <c:v>6000</c:v>
                </c:pt>
                <c:pt idx="3">
                  <c:v>5000</c:v>
                </c:pt>
                <c:pt idx="4">
                  <c:v>4000</c:v>
                </c:pt>
                <c:pt idx="5">
                  <c:v>500</c:v>
                </c:pt>
                <c:pt idx="6">
                  <c:v>2500</c:v>
                </c:pt>
                <c:pt idx="7">
                  <c:v>1500</c:v>
                </c:pt>
                <c:pt idx="8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0-5A4F-A5FA-5857AFFF5D85}"/>
            </c:ext>
          </c:extLst>
        </c:ser>
        <c:ser>
          <c:idx val="1"/>
          <c:order val="1"/>
          <c:tx>
            <c:strRef>
              <c:f>'PMO 予算 - 例'!$T$3</c:f>
              <c:strCache>
                <c:ptCount val="1"/>
                <c:pt idx="0">
                  <c:v>実績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strRef>
              <c:f>'PMO 予算 - 例'!$B$5:$B$13</c:f>
              <c:strCache>
                <c:ptCount val="9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1.3a</c:v>
                </c:pt>
                <c:pt idx="4">
                  <c:v>1.3b</c:v>
                </c:pt>
                <c:pt idx="5">
                  <c:v>1.3c</c:v>
                </c:pt>
                <c:pt idx="6">
                  <c:v>1.3d</c:v>
                </c:pt>
                <c:pt idx="7">
                  <c:v>1.4</c:v>
                </c:pt>
                <c:pt idx="8">
                  <c:v>1.5</c:v>
                </c:pt>
              </c:strCache>
            </c:strRef>
          </c:cat>
          <c:val>
            <c:numRef>
              <c:f>'PMO 予算 - 例'!$T$5:$T$13</c:f>
              <c:numCache>
                <c:formatCode>_("$"* #,##0.00_);_("$"* \(#,##0.00\);_("$"* "-"??_);_(@_)</c:formatCode>
                <c:ptCount val="9"/>
                <c:pt idx="0">
                  <c:v>400</c:v>
                </c:pt>
                <c:pt idx="1">
                  <c:v>875</c:v>
                </c:pt>
                <c:pt idx="2">
                  <c:v>5600</c:v>
                </c:pt>
                <c:pt idx="3">
                  <c:v>5200</c:v>
                </c:pt>
                <c:pt idx="4">
                  <c:v>4000</c:v>
                </c:pt>
                <c:pt idx="5">
                  <c:v>1600</c:v>
                </c:pt>
                <c:pt idx="6">
                  <c:v>3200</c:v>
                </c:pt>
                <c:pt idx="7">
                  <c:v>1750</c:v>
                </c:pt>
                <c:pt idx="8">
                  <c:v>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0-5A4F-A5FA-5857AFFF5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557902864"/>
        <c:axId val="557903952"/>
      </c:barChart>
      <c:catAx>
        <c:axId val="557902864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7903952"/>
        <c:crosses val="autoZero"/>
        <c:auto val="1"/>
        <c:lblAlgn val="ctr"/>
        <c:lblOffset val="100"/>
        <c:noMultiLvlLbl val="0"/>
      </c:catAx>
      <c:valAx>
        <c:axId val="55790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790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'PMO 予算 - 例'!$S$17</c:f>
              <c:strCache>
                <c:ptCount val="1"/>
                <c:pt idx="0">
                  <c:v>予算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'PMO 予算 - 例'!$B$19:$B$27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'PMO 予算 - 例'!$S$19:$S$27</c:f>
              <c:numCache>
                <c:formatCode>_("$"* #,##0.00_);_("$"* \(#,##0.00\);_("$"* "-"??_);_(@_)</c:formatCode>
                <c:ptCount val="9"/>
                <c:pt idx="0">
                  <c:v>8500</c:v>
                </c:pt>
                <c:pt idx="1">
                  <c:v>2200</c:v>
                </c:pt>
                <c:pt idx="2">
                  <c:v>14000</c:v>
                </c:pt>
                <c:pt idx="3">
                  <c:v>2000</c:v>
                </c:pt>
                <c:pt idx="4">
                  <c:v>10000</c:v>
                </c:pt>
                <c:pt idx="5">
                  <c:v>8600</c:v>
                </c:pt>
                <c:pt idx="6">
                  <c:v>3000</c:v>
                </c:pt>
                <c:pt idx="7">
                  <c:v>7500</c:v>
                </c:pt>
                <c:pt idx="8">
                  <c:v>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2-0C44-B444-1D06A214DF4E}"/>
            </c:ext>
          </c:extLst>
        </c:ser>
        <c:ser>
          <c:idx val="1"/>
          <c:order val="1"/>
          <c:tx>
            <c:strRef>
              <c:f>'PMO 予算 - 例'!$T$17</c:f>
              <c:strCache>
                <c:ptCount val="1"/>
                <c:pt idx="0">
                  <c:v>実績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'PMO 予算 - 例'!$B$19:$B$27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'PMO 予算 - 例'!$T$19:$T$27</c:f>
              <c:numCache>
                <c:formatCode>_("$"* #,##0.00_);_("$"* \(#,##0.00\);_("$"* "-"??_);_(@_)</c:formatCode>
                <c:ptCount val="9"/>
                <c:pt idx="0">
                  <c:v>7200</c:v>
                </c:pt>
                <c:pt idx="1">
                  <c:v>1800</c:v>
                </c:pt>
                <c:pt idx="2">
                  <c:v>10800</c:v>
                </c:pt>
                <c:pt idx="3">
                  <c:v>1650</c:v>
                </c:pt>
                <c:pt idx="4">
                  <c:v>16000</c:v>
                </c:pt>
                <c:pt idx="5">
                  <c:v>8600</c:v>
                </c:pt>
                <c:pt idx="6">
                  <c:v>2000</c:v>
                </c:pt>
                <c:pt idx="7">
                  <c:v>6400</c:v>
                </c:pt>
                <c:pt idx="8">
                  <c:v>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2-0C44-B444-1D06A214D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557903408"/>
        <c:axId val="557908848"/>
      </c:barChart>
      <c:catAx>
        <c:axId val="557903408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7908848"/>
        <c:crosses val="autoZero"/>
        <c:auto val="1"/>
        <c:lblAlgn val="ctr"/>
        <c:lblOffset val="100"/>
        <c:noMultiLvlLbl val="0"/>
      </c:catAx>
      <c:valAx>
        <c:axId val="5579088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790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'PMO 予算 - 空白'!$S$3</c:f>
              <c:strCache>
                <c:ptCount val="1"/>
                <c:pt idx="0">
                  <c:v>予算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'PMO 予算 - 空白'!$B$5:$B$13</c:f>
              <c:numCache>
                <c:formatCode>General</c:formatCode>
                <c:ptCount val="9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6">
                  <c:v>1.7</c:v>
                </c:pt>
                <c:pt idx="7">
                  <c:v>1.8</c:v>
                </c:pt>
                <c:pt idx="8">
                  <c:v>1.9</c:v>
                </c:pt>
              </c:numCache>
            </c:numRef>
          </c:cat>
          <c:val>
            <c:numRef>
              <c:f>'PMO 予算 - 空白'!$S$5:$S$13</c:f>
              <c:numCache>
                <c:formatCode>_("$"* #,##0.00_);_("$"* \(#,##0.00\);_("$"* "-"??_);_(@_)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5ED-2949-BB39-7E3EDCE8B4AE}"/>
            </c:ext>
          </c:extLst>
        </c:ser>
        <c:ser>
          <c:idx val="1"/>
          <c:order val="1"/>
          <c:tx>
            <c:strRef>
              <c:f>'PMO 予算 - 空白'!$T$3</c:f>
              <c:strCache>
                <c:ptCount val="1"/>
                <c:pt idx="0">
                  <c:v>実績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'PMO 予算 - 空白'!$B$5:$B$13</c:f>
              <c:numCache>
                <c:formatCode>General</c:formatCode>
                <c:ptCount val="9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6">
                  <c:v>1.7</c:v>
                </c:pt>
                <c:pt idx="7">
                  <c:v>1.8</c:v>
                </c:pt>
                <c:pt idx="8">
                  <c:v>1.9</c:v>
                </c:pt>
              </c:numCache>
            </c:numRef>
          </c:cat>
          <c:val>
            <c:numRef>
              <c:f>'PMO 予算 - 空白'!$T$5:$T$13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D-2949-BB39-7E3EDCE8B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557899056"/>
        <c:axId val="557904496"/>
      </c:barChart>
      <c:catAx>
        <c:axId val="557899056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7904496"/>
        <c:crosses val="autoZero"/>
        <c:auto val="1"/>
        <c:lblAlgn val="ctr"/>
        <c:lblOffset val="100"/>
        <c:noMultiLvlLbl val="0"/>
      </c:catAx>
      <c:valAx>
        <c:axId val="5579044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789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'PMO 予算 - 空白'!$S$17</c:f>
              <c:strCache>
                <c:ptCount val="1"/>
                <c:pt idx="0">
                  <c:v>予算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'PMO 予算 - 空白'!$B$19:$B$27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'PMO 予算 - 空白'!$S$19:$S$27</c:f>
              <c:numCache>
                <c:formatCode>_("$"* #,##0.00_);_("$"* \(#,##0.00\);_("$"* "-"??_);_(@_)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162-9146-AFB9-B40B8B6CA1FE}"/>
            </c:ext>
          </c:extLst>
        </c:ser>
        <c:ser>
          <c:idx val="1"/>
          <c:order val="1"/>
          <c:tx>
            <c:strRef>
              <c:f>'PMO 予算 - 空白'!$T$17</c:f>
              <c:strCache>
                <c:ptCount val="1"/>
                <c:pt idx="0">
                  <c:v>実績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'PMO 予算 - 空白'!$B$19:$B$27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'PMO 予算 - 空白'!$T$19:$T$27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2-9146-AFB9-B40B8B6C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38934736"/>
        <c:axId val="338923312"/>
      </c:barChart>
      <c:catAx>
        <c:axId val="338934736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38923312"/>
        <c:crosses val="autoZero"/>
        <c:auto val="1"/>
        <c:lblAlgn val="ctr"/>
        <c:lblOffset val="100"/>
        <c:noMultiLvlLbl val="0"/>
      </c:catAx>
      <c:valAx>
        <c:axId val="3389233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3893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792&amp;utm_language=JP&amp;utm_source=template-excel&amp;utm_medium=content&amp;utm_campaign=ic-PMO+Budget-excel-77792-jp&amp;lpa=ic+PMO+Budget+excel+77792+jp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152400</xdr:colOff>
      <xdr:row>2</xdr:row>
      <xdr:rowOff>406400</xdr:rowOff>
    </xdr:from>
    <xdr:to>
      <xdr:col>21</xdr:col>
      <xdr:colOff>7670800</xdr:colOff>
      <xdr:row>14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FD438E-E680-CB4E-951A-599E4592F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152400</xdr:colOff>
      <xdr:row>16</xdr:row>
      <xdr:rowOff>406400</xdr:rowOff>
    </xdr:from>
    <xdr:to>
      <xdr:col>21</xdr:col>
      <xdr:colOff>7670800</xdr:colOff>
      <xdr:row>28</xdr:row>
      <xdr:rowOff>177800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4B38FA7-786A-7E4C-A7B2-E0409E734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25</xdr:col>
      <xdr:colOff>93381</xdr:colOff>
      <xdr:row>0</xdr:row>
      <xdr:rowOff>38100</xdr:rowOff>
    </xdr:from>
    <xdr:to>
      <xdr:col>27</xdr:col>
      <xdr:colOff>763571</xdr:colOff>
      <xdr:row>0</xdr:row>
      <xdr:rowOff>504825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C48EB0-646A-3101-5C40-CBF4F1739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030206" y="38100"/>
          <a:ext cx="234659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152400</xdr:colOff>
      <xdr:row>2</xdr:row>
      <xdr:rowOff>406400</xdr:rowOff>
    </xdr:from>
    <xdr:to>
      <xdr:col>21</xdr:col>
      <xdr:colOff>7670800</xdr:colOff>
      <xdr:row>14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0689B2-512E-3C49-8880-B70AF378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152400</xdr:colOff>
      <xdr:row>16</xdr:row>
      <xdr:rowOff>406400</xdr:rowOff>
    </xdr:from>
    <xdr:to>
      <xdr:col>21</xdr:col>
      <xdr:colOff>7670800</xdr:colOff>
      <xdr:row>28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19AE96-108B-4741-82CF-71B6F04AF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792&amp;utm_language=JP&amp;utm_source=template-excel&amp;utm_medium=content&amp;utm_campaign=ic-PMO+Budget-excel-77792-jp&amp;lpa=ic+PMO+Budget+excel+77792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M1086"/>
  <sheetViews>
    <sheetView showGridLines="0" tabSelected="1" zoomScaleNormal="100" workbookViewId="0">
      <pane ySplit="1" topLeftCell="A22" activePane="bottomLeft" state="frozen"/>
      <selection pane="bottomLeft" activeCell="F32" sqref="F32"/>
    </sheetView>
  </sheetViews>
  <sheetFormatPr defaultColWidth="11" defaultRowHeight="17.25"/>
  <cols>
    <col min="1" max="1" width="3.375" style="9" customWidth="1"/>
    <col min="2" max="2" width="9.375" style="9" customWidth="1"/>
    <col min="3" max="3" width="15.875" style="9" customWidth="1"/>
    <col min="4" max="4" width="12.875" style="9" customWidth="1"/>
    <col min="5" max="7" width="11.875" style="9" customWidth="1"/>
    <col min="8" max="8" width="8.875" style="108" customWidth="1"/>
    <col min="9" max="9" width="9.875" style="9" customWidth="1"/>
    <col min="10" max="10" width="11.875" style="9" customWidth="1"/>
    <col min="11" max="11" width="8.875" style="9" customWidth="1"/>
    <col min="12" max="12" width="11" style="9" customWidth="1"/>
    <col min="13" max="13" width="11.875" style="9" customWidth="1"/>
    <col min="14" max="14" width="10.875" style="9" customWidth="1"/>
    <col min="15" max="15" width="13.625" style="9" customWidth="1"/>
    <col min="16" max="17" width="10.875" style="9" customWidth="1"/>
    <col min="18" max="18" width="11.875" style="9" customWidth="1"/>
    <col min="19" max="20" width="12.875" style="9" customWidth="1"/>
    <col min="21" max="21" width="15.125" style="9" customWidth="1"/>
    <col min="22" max="22" width="100.875" style="9" customWidth="1"/>
    <col min="23" max="23" width="3.375" style="9" customWidth="1"/>
    <col min="24" max="24" width="12.875" style="109" customWidth="1"/>
    <col min="25" max="16384" width="11" style="9"/>
  </cols>
  <sheetData>
    <row r="1" spans="1:117" ht="42" customHeight="1">
      <c r="A1" s="3"/>
      <c r="B1" s="4" t="s">
        <v>6</v>
      </c>
      <c r="C1" s="5"/>
      <c r="D1" s="4"/>
      <c r="E1" s="3"/>
      <c r="F1" s="5"/>
      <c r="G1" s="6"/>
      <c r="H1" s="6"/>
      <c r="I1" s="6"/>
      <c r="J1" s="5"/>
      <c r="K1" s="7"/>
      <c r="L1" s="3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5"/>
      <c r="AN1" s="5"/>
      <c r="AO1" s="8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5"/>
      <c r="CK1" s="5"/>
      <c r="CL1" s="8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M1" s="10"/>
    </row>
    <row r="2" spans="1:117" s="3" customFormat="1" ht="25.15" customHeight="1">
      <c r="A2" s="11"/>
      <c r="B2" s="12"/>
      <c r="C2" s="12"/>
      <c r="D2" s="12"/>
      <c r="E2" s="12"/>
      <c r="F2" s="12"/>
      <c r="G2" s="13"/>
      <c r="H2" s="14" t="s">
        <v>7</v>
      </c>
      <c r="I2" s="15"/>
      <c r="J2" s="16"/>
      <c r="K2" s="17" t="s">
        <v>8</v>
      </c>
      <c r="L2" s="18"/>
      <c r="M2" s="19"/>
      <c r="N2" s="20" t="s">
        <v>9</v>
      </c>
      <c r="O2" s="21"/>
      <c r="P2" s="22"/>
      <c r="Q2" s="21"/>
      <c r="R2" s="23"/>
      <c r="S2" s="24" t="s">
        <v>10</v>
      </c>
      <c r="T2" s="25"/>
      <c r="U2" s="26" t="s">
        <v>11</v>
      </c>
      <c r="V2" s="11"/>
      <c r="W2" s="11"/>
      <c r="X2" s="27"/>
      <c r="Y2" s="11"/>
      <c r="Z2" s="11"/>
      <c r="AA2" s="11"/>
      <c r="AB2" s="11"/>
      <c r="AC2" s="11"/>
      <c r="AD2" s="11"/>
      <c r="AE2" s="11"/>
      <c r="AF2" s="11"/>
      <c r="AG2" s="11"/>
    </row>
    <row r="3" spans="1:117" s="3" customFormat="1" ht="35.1" customHeight="1">
      <c r="A3" s="11"/>
      <c r="B3" s="28" t="s">
        <v>12</v>
      </c>
      <c r="C3" s="28" t="s">
        <v>13</v>
      </c>
      <c r="D3" s="28" t="s">
        <v>14</v>
      </c>
      <c r="E3" s="29" t="s">
        <v>45</v>
      </c>
      <c r="F3" s="30" t="s">
        <v>46</v>
      </c>
      <c r="G3" s="31" t="s">
        <v>15</v>
      </c>
      <c r="H3" s="30" t="s">
        <v>16</v>
      </c>
      <c r="I3" s="32" t="s">
        <v>17</v>
      </c>
      <c r="J3" s="33" t="s">
        <v>18</v>
      </c>
      <c r="K3" s="30" t="s">
        <v>19</v>
      </c>
      <c r="L3" s="32" t="s">
        <v>20</v>
      </c>
      <c r="M3" s="33" t="s">
        <v>21</v>
      </c>
      <c r="N3" s="30" t="s">
        <v>22</v>
      </c>
      <c r="O3" s="28" t="s">
        <v>23</v>
      </c>
      <c r="P3" s="28" t="s">
        <v>24</v>
      </c>
      <c r="Q3" s="34" t="s">
        <v>25</v>
      </c>
      <c r="R3" s="33" t="s">
        <v>26</v>
      </c>
      <c r="S3" s="35" t="s">
        <v>27</v>
      </c>
      <c r="T3" s="36" t="s">
        <v>28</v>
      </c>
      <c r="U3" s="37" t="s">
        <v>29</v>
      </c>
      <c r="V3" s="11"/>
      <c r="W3" s="11"/>
      <c r="Y3" s="11"/>
      <c r="Z3" s="11"/>
      <c r="AA3" s="11"/>
      <c r="AB3" s="11"/>
      <c r="AC3" s="11"/>
      <c r="AD3" s="11"/>
      <c r="AE3" s="11"/>
      <c r="AF3" s="11"/>
      <c r="AG3" s="11"/>
    </row>
    <row r="4" spans="1:117" s="3" customFormat="1" ht="25.15" customHeight="1">
      <c r="A4" s="11"/>
      <c r="B4" s="38" t="s">
        <v>4</v>
      </c>
      <c r="C4" s="39" t="s">
        <v>30</v>
      </c>
      <c r="D4" s="39"/>
      <c r="E4" s="40"/>
      <c r="F4" s="41"/>
      <c r="G4" s="42"/>
      <c r="H4" s="43"/>
      <c r="I4" s="44"/>
      <c r="J4" s="45"/>
      <c r="K4" s="46"/>
      <c r="L4" s="44"/>
      <c r="M4" s="45"/>
      <c r="N4" s="46"/>
      <c r="O4" s="47"/>
      <c r="P4" s="48"/>
      <c r="Q4" s="49"/>
      <c r="R4" s="45"/>
      <c r="S4" s="50"/>
      <c r="T4" s="51"/>
      <c r="U4" s="52"/>
      <c r="V4" s="11"/>
      <c r="W4" s="11"/>
      <c r="Y4" s="11"/>
      <c r="Z4" s="11"/>
      <c r="AA4" s="11"/>
      <c r="AB4" s="11"/>
      <c r="AC4" s="11"/>
      <c r="AD4" s="11"/>
      <c r="AE4" s="11"/>
      <c r="AF4" s="11"/>
      <c r="AG4" s="11"/>
    </row>
    <row r="5" spans="1:117" s="3" customFormat="1" ht="25.15" customHeight="1">
      <c r="A5" s="11"/>
      <c r="B5" s="53">
        <v>1.1000000000000001</v>
      </c>
      <c r="C5" s="54" t="s">
        <v>31</v>
      </c>
      <c r="D5" s="55" t="s">
        <v>32</v>
      </c>
      <c r="E5" s="56"/>
      <c r="F5" s="57"/>
      <c r="G5" s="58"/>
      <c r="H5" s="59">
        <v>5</v>
      </c>
      <c r="I5" s="60">
        <v>50</v>
      </c>
      <c r="J5" s="61">
        <f>IFERROR(H5*I5,"")</f>
        <v>250</v>
      </c>
      <c r="K5" s="62">
        <v>5000</v>
      </c>
      <c r="L5" s="60">
        <v>0.03</v>
      </c>
      <c r="M5" s="61">
        <f>IFERROR(K5*L5,"")</f>
        <v>150</v>
      </c>
      <c r="N5" s="63"/>
      <c r="O5" s="64"/>
      <c r="P5" s="65"/>
      <c r="Q5" s="66"/>
      <c r="R5" s="61">
        <f>SUM(N5:Q5)</f>
        <v>0</v>
      </c>
      <c r="S5" s="67">
        <v>800</v>
      </c>
      <c r="T5" s="68">
        <f>J5+M5+R5</f>
        <v>400</v>
      </c>
      <c r="U5" s="69">
        <f>S5-T5</f>
        <v>400</v>
      </c>
      <c r="V5" s="11"/>
      <c r="W5" s="11"/>
      <c r="Y5" s="11"/>
      <c r="Z5" s="11"/>
      <c r="AA5" s="11"/>
      <c r="AB5" s="11"/>
      <c r="AC5" s="11"/>
      <c r="AD5" s="11"/>
      <c r="AE5" s="11"/>
      <c r="AF5" s="11"/>
      <c r="AG5" s="11"/>
    </row>
    <row r="6" spans="1:117" s="3" customFormat="1" ht="25.15" customHeight="1">
      <c r="A6" s="11"/>
      <c r="B6" s="53">
        <v>1.2</v>
      </c>
      <c r="C6" s="54" t="s">
        <v>31</v>
      </c>
      <c r="D6" s="55" t="s">
        <v>33</v>
      </c>
      <c r="E6" s="56"/>
      <c r="F6" s="57"/>
      <c r="G6" s="58"/>
      <c r="H6" s="59">
        <v>25</v>
      </c>
      <c r="I6" s="60">
        <v>35</v>
      </c>
      <c r="J6" s="61">
        <f t="shared" ref="J6:J13" si="0">IFERROR(H6*I6,"")</f>
        <v>875</v>
      </c>
      <c r="K6" s="62"/>
      <c r="L6" s="60"/>
      <c r="M6" s="61">
        <f t="shared" ref="M6:M13" si="1">IFERROR(K6*L6,"")</f>
        <v>0</v>
      </c>
      <c r="N6" s="63"/>
      <c r="O6" s="64"/>
      <c r="P6" s="65"/>
      <c r="Q6" s="66"/>
      <c r="R6" s="61">
        <f t="shared" ref="R6:R13" si="2">SUM(N6:Q6)</f>
        <v>0</v>
      </c>
      <c r="S6" s="67">
        <v>1000</v>
      </c>
      <c r="T6" s="68">
        <f t="shared" ref="T6:T13" si="3">J6+M6+R6</f>
        <v>875</v>
      </c>
      <c r="U6" s="69">
        <f t="shared" ref="U6:U13" si="4">S6-T6</f>
        <v>125</v>
      </c>
      <c r="V6" s="11"/>
      <c r="W6" s="11"/>
      <c r="Y6" s="11"/>
      <c r="Z6" s="11"/>
      <c r="AA6" s="11"/>
      <c r="AB6" s="11"/>
      <c r="AC6" s="11"/>
      <c r="AD6" s="11"/>
      <c r="AE6" s="11"/>
      <c r="AF6" s="11"/>
      <c r="AG6" s="11"/>
    </row>
    <row r="7" spans="1:117" s="3" customFormat="1" ht="25.15" customHeight="1">
      <c r="A7" s="11"/>
      <c r="B7" s="53">
        <v>1.3</v>
      </c>
      <c r="C7" s="54" t="s">
        <v>31</v>
      </c>
      <c r="D7" s="70" t="s">
        <v>34</v>
      </c>
      <c r="E7" s="56"/>
      <c r="F7" s="57"/>
      <c r="G7" s="58"/>
      <c r="H7" s="59">
        <v>40</v>
      </c>
      <c r="I7" s="60">
        <v>75</v>
      </c>
      <c r="J7" s="61">
        <f t="shared" si="0"/>
        <v>3000</v>
      </c>
      <c r="K7" s="62">
        <v>1</v>
      </c>
      <c r="L7" s="60">
        <v>2600</v>
      </c>
      <c r="M7" s="61">
        <f t="shared" si="1"/>
        <v>2600</v>
      </c>
      <c r="N7" s="63"/>
      <c r="O7" s="64"/>
      <c r="P7" s="65"/>
      <c r="Q7" s="66"/>
      <c r="R7" s="61">
        <f t="shared" si="2"/>
        <v>0</v>
      </c>
      <c r="S7" s="67">
        <v>6000</v>
      </c>
      <c r="T7" s="68">
        <f t="shared" si="3"/>
        <v>5600</v>
      </c>
      <c r="U7" s="69">
        <f t="shared" si="4"/>
        <v>400</v>
      </c>
      <c r="V7" s="11"/>
      <c r="W7" s="11"/>
      <c r="Y7" s="11"/>
      <c r="Z7" s="11"/>
      <c r="AA7" s="11"/>
      <c r="AB7" s="11"/>
      <c r="AC7" s="11"/>
      <c r="AD7" s="11"/>
      <c r="AE7" s="11"/>
      <c r="AF7" s="11"/>
      <c r="AG7" s="11"/>
    </row>
    <row r="8" spans="1:117" s="3" customFormat="1" ht="25.15" customHeight="1">
      <c r="A8" s="11"/>
      <c r="B8" s="53" t="s">
        <v>0</v>
      </c>
      <c r="C8" s="71" t="s">
        <v>35</v>
      </c>
      <c r="D8" s="55" t="s">
        <v>36</v>
      </c>
      <c r="E8" s="56"/>
      <c r="F8" s="57"/>
      <c r="G8" s="58"/>
      <c r="H8" s="59"/>
      <c r="I8" s="60"/>
      <c r="J8" s="61">
        <f>IFERROR(H8*I8,"")</f>
        <v>0</v>
      </c>
      <c r="K8" s="62"/>
      <c r="L8" s="60"/>
      <c r="M8" s="61">
        <f t="shared" si="1"/>
        <v>0</v>
      </c>
      <c r="N8" s="72"/>
      <c r="O8" s="73">
        <v>5200</v>
      </c>
      <c r="P8" s="65"/>
      <c r="Q8" s="74"/>
      <c r="R8" s="61">
        <f t="shared" si="2"/>
        <v>5200</v>
      </c>
      <c r="S8" s="67">
        <v>5000</v>
      </c>
      <c r="T8" s="68">
        <f t="shared" si="3"/>
        <v>5200</v>
      </c>
      <c r="U8" s="69">
        <f t="shared" si="4"/>
        <v>-200</v>
      </c>
      <c r="V8" s="11"/>
      <c r="W8" s="11"/>
      <c r="Y8" s="11"/>
      <c r="Z8" s="11"/>
      <c r="AA8" s="11"/>
      <c r="AB8" s="11"/>
      <c r="AC8" s="11"/>
      <c r="AD8" s="11"/>
      <c r="AE8" s="11"/>
      <c r="AF8" s="11"/>
      <c r="AG8" s="11"/>
    </row>
    <row r="9" spans="1:117" s="3" customFormat="1" ht="25.15" customHeight="1">
      <c r="A9" s="11"/>
      <c r="B9" s="53" t="s">
        <v>1</v>
      </c>
      <c r="C9" s="71" t="s">
        <v>35</v>
      </c>
      <c r="D9" s="55" t="s">
        <v>37</v>
      </c>
      <c r="E9" s="56"/>
      <c r="F9" s="57"/>
      <c r="G9" s="58"/>
      <c r="H9" s="59"/>
      <c r="I9" s="60"/>
      <c r="J9" s="61">
        <f t="shared" si="0"/>
        <v>0</v>
      </c>
      <c r="K9" s="62"/>
      <c r="L9" s="60"/>
      <c r="M9" s="61">
        <f t="shared" si="1"/>
        <v>0</v>
      </c>
      <c r="N9" s="72"/>
      <c r="O9" s="73"/>
      <c r="P9" s="65">
        <v>4000</v>
      </c>
      <c r="Q9" s="74"/>
      <c r="R9" s="61">
        <f t="shared" si="2"/>
        <v>4000</v>
      </c>
      <c r="S9" s="67">
        <v>4000</v>
      </c>
      <c r="T9" s="68">
        <f t="shared" si="3"/>
        <v>4000</v>
      </c>
      <c r="U9" s="69">
        <f t="shared" si="4"/>
        <v>0</v>
      </c>
      <c r="V9" s="11"/>
      <c r="W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117" s="3" customFormat="1" ht="25.15" customHeight="1">
      <c r="A10" s="11"/>
      <c r="B10" s="53" t="s">
        <v>2</v>
      </c>
      <c r="C10" s="71" t="s">
        <v>35</v>
      </c>
      <c r="D10" s="55" t="s">
        <v>33</v>
      </c>
      <c r="E10" s="56"/>
      <c r="F10" s="57"/>
      <c r="G10" s="58"/>
      <c r="H10" s="59"/>
      <c r="I10" s="60"/>
      <c r="J10" s="61">
        <f t="shared" si="0"/>
        <v>0</v>
      </c>
      <c r="K10" s="62"/>
      <c r="L10" s="60"/>
      <c r="M10" s="61">
        <f t="shared" si="1"/>
        <v>0</v>
      </c>
      <c r="N10" s="72"/>
      <c r="O10" s="73"/>
      <c r="P10" s="65"/>
      <c r="Q10" s="74">
        <v>1600</v>
      </c>
      <c r="R10" s="61">
        <f t="shared" si="2"/>
        <v>1600</v>
      </c>
      <c r="S10" s="67">
        <v>500</v>
      </c>
      <c r="T10" s="68">
        <f t="shared" si="3"/>
        <v>1600</v>
      </c>
      <c r="U10" s="69">
        <f t="shared" si="4"/>
        <v>-1100</v>
      </c>
      <c r="V10" s="11"/>
      <c r="W10" s="11"/>
      <c r="X10" s="75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117" s="3" customFormat="1" ht="25.15" customHeight="1">
      <c r="A11" s="11"/>
      <c r="B11" s="53" t="s">
        <v>3</v>
      </c>
      <c r="C11" s="71" t="s">
        <v>35</v>
      </c>
      <c r="D11" s="55" t="s">
        <v>33</v>
      </c>
      <c r="E11" s="56"/>
      <c r="F11" s="57"/>
      <c r="G11" s="58"/>
      <c r="H11" s="59"/>
      <c r="I11" s="60"/>
      <c r="J11" s="61">
        <f t="shared" si="0"/>
        <v>0</v>
      </c>
      <c r="K11" s="62"/>
      <c r="L11" s="60"/>
      <c r="M11" s="61">
        <f t="shared" si="1"/>
        <v>0</v>
      </c>
      <c r="N11" s="72"/>
      <c r="O11" s="73">
        <v>3200</v>
      </c>
      <c r="P11" s="65"/>
      <c r="Q11" s="74"/>
      <c r="R11" s="61">
        <f t="shared" si="2"/>
        <v>3200</v>
      </c>
      <c r="S11" s="67">
        <v>2500</v>
      </c>
      <c r="T11" s="68">
        <f t="shared" si="3"/>
        <v>3200</v>
      </c>
      <c r="U11" s="69">
        <f t="shared" si="4"/>
        <v>-700</v>
      </c>
      <c r="V11" s="11"/>
      <c r="W11" s="11"/>
      <c r="X11" s="75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117" s="3" customFormat="1" ht="25.15" customHeight="1">
      <c r="A12" s="11"/>
      <c r="B12" s="53">
        <v>1.4</v>
      </c>
      <c r="C12" s="54" t="s">
        <v>31</v>
      </c>
      <c r="D12" s="55" t="s">
        <v>33</v>
      </c>
      <c r="E12" s="56"/>
      <c r="F12" s="57"/>
      <c r="G12" s="58"/>
      <c r="H12" s="59"/>
      <c r="I12" s="60"/>
      <c r="J12" s="61">
        <f t="shared" si="0"/>
        <v>0</v>
      </c>
      <c r="K12" s="62">
        <v>5</v>
      </c>
      <c r="L12" s="60">
        <v>350</v>
      </c>
      <c r="M12" s="61">
        <f t="shared" si="1"/>
        <v>1750</v>
      </c>
      <c r="N12" s="63"/>
      <c r="O12" s="64"/>
      <c r="P12" s="65"/>
      <c r="Q12" s="66"/>
      <c r="R12" s="61">
        <f t="shared" si="2"/>
        <v>0</v>
      </c>
      <c r="S12" s="67">
        <v>1500</v>
      </c>
      <c r="T12" s="68">
        <f t="shared" si="3"/>
        <v>1750</v>
      </c>
      <c r="U12" s="69">
        <f t="shared" si="4"/>
        <v>-250</v>
      </c>
      <c r="V12" s="11"/>
      <c r="W12" s="11"/>
      <c r="X12" s="75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117" s="3" customFormat="1" ht="25.15" customHeight="1">
      <c r="A13" s="11"/>
      <c r="B13" s="53">
        <v>1.5</v>
      </c>
      <c r="C13" s="54" t="s">
        <v>31</v>
      </c>
      <c r="D13" s="55" t="s">
        <v>32</v>
      </c>
      <c r="E13" s="56"/>
      <c r="F13" s="57"/>
      <c r="G13" s="58"/>
      <c r="H13" s="59">
        <v>17</v>
      </c>
      <c r="I13" s="60">
        <v>85</v>
      </c>
      <c r="J13" s="61">
        <f t="shared" si="0"/>
        <v>1445</v>
      </c>
      <c r="K13" s="62"/>
      <c r="L13" s="60"/>
      <c r="M13" s="61">
        <f t="shared" si="1"/>
        <v>0</v>
      </c>
      <c r="N13" s="63"/>
      <c r="O13" s="64"/>
      <c r="P13" s="65"/>
      <c r="Q13" s="66"/>
      <c r="R13" s="61">
        <f t="shared" si="2"/>
        <v>0</v>
      </c>
      <c r="S13" s="67">
        <v>2000</v>
      </c>
      <c r="T13" s="68">
        <f t="shared" si="3"/>
        <v>1445</v>
      </c>
      <c r="U13" s="69">
        <f t="shared" si="4"/>
        <v>555</v>
      </c>
      <c r="V13" s="11"/>
      <c r="W13" s="11"/>
      <c r="X13" s="75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117" s="3" customFormat="1" ht="25.15" customHeight="1">
      <c r="A14" s="11"/>
      <c r="B14" s="76"/>
      <c r="C14" s="76"/>
      <c r="D14" s="76"/>
      <c r="E14" s="77"/>
      <c r="F14" s="78"/>
      <c r="G14" s="79"/>
      <c r="H14" s="80"/>
      <c r="I14" s="81"/>
      <c r="J14" s="82">
        <f>SUM(J5:J13)</f>
        <v>5570</v>
      </c>
      <c r="K14" s="83"/>
      <c r="L14" s="81"/>
      <c r="M14" s="82">
        <f t="shared" ref="M14:S14" si="5">SUM(M5:M13)</f>
        <v>4500</v>
      </c>
      <c r="N14" s="84">
        <f t="shared" si="5"/>
        <v>0</v>
      </c>
      <c r="O14" s="85">
        <f t="shared" si="5"/>
        <v>8400</v>
      </c>
      <c r="P14" s="86">
        <f t="shared" si="5"/>
        <v>4000</v>
      </c>
      <c r="Q14" s="87">
        <f t="shared" si="5"/>
        <v>1600</v>
      </c>
      <c r="R14" s="82">
        <f t="shared" si="5"/>
        <v>14000</v>
      </c>
      <c r="S14" s="88">
        <f t="shared" si="5"/>
        <v>23300</v>
      </c>
      <c r="T14" s="89">
        <f>SUM(I14:Q14)</f>
        <v>24070</v>
      </c>
      <c r="U14" s="90">
        <f>S14-T14</f>
        <v>-770</v>
      </c>
      <c r="V14" s="11"/>
      <c r="W14" s="11"/>
      <c r="X14" s="75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117" s="3" customFormat="1" ht="25.15" customHeight="1">
      <c r="A15" s="11"/>
      <c r="B15" s="91"/>
      <c r="C15" s="91"/>
      <c r="D15" s="91"/>
      <c r="E15" s="91"/>
      <c r="F15" s="91"/>
      <c r="G15" s="91"/>
      <c r="H15" s="92"/>
      <c r="I15" s="93"/>
      <c r="J15" s="93"/>
      <c r="K15" s="94"/>
      <c r="L15" s="93"/>
      <c r="M15" s="93"/>
      <c r="N15" s="94"/>
      <c r="O15" s="94"/>
      <c r="P15" s="93"/>
      <c r="Q15" s="94"/>
      <c r="R15" s="93"/>
      <c r="S15" s="95"/>
      <c r="T15" s="93"/>
      <c r="U15" s="96"/>
      <c r="V15" s="11"/>
      <c r="W15" s="11"/>
      <c r="X15" s="75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117" s="3" customFormat="1" ht="25.15" customHeight="1">
      <c r="A16" s="11"/>
      <c r="B16" s="12"/>
      <c r="C16" s="12"/>
      <c r="D16" s="12"/>
      <c r="E16" s="12"/>
      <c r="F16" s="12"/>
      <c r="G16" s="13"/>
      <c r="H16" s="14" t="s">
        <v>7</v>
      </c>
      <c r="I16" s="15"/>
      <c r="J16" s="16"/>
      <c r="K16" s="17" t="s">
        <v>8</v>
      </c>
      <c r="L16" s="18"/>
      <c r="M16" s="19"/>
      <c r="N16" s="20" t="s">
        <v>9</v>
      </c>
      <c r="O16" s="21"/>
      <c r="P16" s="22"/>
      <c r="Q16" s="21"/>
      <c r="R16" s="23"/>
      <c r="S16" s="24" t="s">
        <v>10</v>
      </c>
      <c r="T16" s="25"/>
      <c r="U16" s="26" t="s">
        <v>11</v>
      </c>
      <c r="V16" s="11"/>
      <c r="W16" s="11"/>
      <c r="X16" s="27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s="3" customFormat="1" ht="35.1" customHeight="1">
      <c r="A17" s="11"/>
      <c r="B17" s="28" t="s">
        <v>12</v>
      </c>
      <c r="C17" s="28" t="s">
        <v>13</v>
      </c>
      <c r="D17" s="28" t="s">
        <v>14</v>
      </c>
      <c r="E17" s="29" t="s">
        <v>45</v>
      </c>
      <c r="F17" s="30" t="s">
        <v>46</v>
      </c>
      <c r="G17" s="31" t="s">
        <v>15</v>
      </c>
      <c r="H17" s="30" t="s">
        <v>16</v>
      </c>
      <c r="I17" s="32" t="s">
        <v>17</v>
      </c>
      <c r="J17" s="33" t="s">
        <v>18</v>
      </c>
      <c r="K17" s="30" t="s">
        <v>19</v>
      </c>
      <c r="L17" s="32" t="s">
        <v>20</v>
      </c>
      <c r="M17" s="33" t="s">
        <v>21</v>
      </c>
      <c r="N17" s="30" t="s">
        <v>22</v>
      </c>
      <c r="O17" s="28" t="s">
        <v>23</v>
      </c>
      <c r="P17" s="28" t="s">
        <v>24</v>
      </c>
      <c r="Q17" s="34" t="s">
        <v>25</v>
      </c>
      <c r="R17" s="33" t="s">
        <v>26</v>
      </c>
      <c r="S17" s="35" t="s">
        <v>27</v>
      </c>
      <c r="T17" s="36" t="s">
        <v>28</v>
      </c>
      <c r="U17" s="37" t="s">
        <v>29</v>
      </c>
      <c r="V17" s="11"/>
      <c r="W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s="3" customFormat="1" ht="25.15" customHeight="1">
      <c r="A18" s="11"/>
      <c r="B18" s="38" t="s">
        <v>5</v>
      </c>
      <c r="C18" s="39" t="s">
        <v>38</v>
      </c>
      <c r="D18" s="39"/>
      <c r="E18" s="40"/>
      <c r="F18" s="41"/>
      <c r="G18" s="42"/>
      <c r="H18" s="43"/>
      <c r="I18" s="44"/>
      <c r="J18" s="45"/>
      <c r="K18" s="46"/>
      <c r="L18" s="44"/>
      <c r="M18" s="45"/>
      <c r="N18" s="46"/>
      <c r="O18" s="47"/>
      <c r="P18" s="48"/>
      <c r="Q18" s="49"/>
      <c r="R18" s="45"/>
      <c r="S18" s="50"/>
      <c r="T18" s="51"/>
      <c r="U18" s="52"/>
      <c r="V18" s="11"/>
      <c r="W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s="3" customFormat="1" ht="25.15" customHeight="1">
      <c r="A19" s="11"/>
      <c r="B19" s="53">
        <v>2.1</v>
      </c>
      <c r="C19" s="54" t="s">
        <v>31</v>
      </c>
      <c r="D19" s="55" t="s">
        <v>39</v>
      </c>
      <c r="E19" s="56"/>
      <c r="F19" s="57"/>
      <c r="G19" s="58"/>
      <c r="H19" s="59"/>
      <c r="I19" s="60"/>
      <c r="J19" s="61">
        <f>IFERROR(H19*I19,"")</f>
        <v>0</v>
      </c>
      <c r="K19" s="62">
        <v>15</v>
      </c>
      <c r="L19" s="60">
        <v>480</v>
      </c>
      <c r="M19" s="61">
        <f>IFERROR(K19*L19,"")</f>
        <v>7200</v>
      </c>
      <c r="N19" s="63"/>
      <c r="O19" s="64"/>
      <c r="P19" s="65"/>
      <c r="Q19" s="66"/>
      <c r="R19" s="61">
        <f>SUM(N19:Q19)</f>
        <v>0</v>
      </c>
      <c r="S19" s="67">
        <v>8500</v>
      </c>
      <c r="T19" s="68">
        <f>J19+M19+R19</f>
        <v>7200</v>
      </c>
      <c r="U19" s="69">
        <f>S19-T19</f>
        <v>1300</v>
      </c>
      <c r="V19" s="11"/>
      <c r="W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s="3" customFormat="1" ht="25.15" customHeight="1">
      <c r="A20" s="11"/>
      <c r="B20" s="53">
        <v>2.2000000000000002</v>
      </c>
      <c r="C20" s="54" t="s">
        <v>31</v>
      </c>
      <c r="D20" s="55" t="s">
        <v>36</v>
      </c>
      <c r="E20" s="56"/>
      <c r="F20" s="57"/>
      <c r="G20" s="58"/>
      <c r="H20" s="59"/>
      <c r="I20" s="60"/>
      <c r="J20" s="61">
        <f t="shared" ref="J20:J21" si="6">IFERROR(H20*I20,"")</f>
        <v>0</v>
      </c>
      <c r="K20" s="62"/>
      <c r="L20" s="60"/>
      <c r="M20" s="61">
        <f t="shared" ref="M20:M27" si="7">IFERROR(K20*L20,"")</f>
        <v>0</v>
      </c>
      <c r="N20" s="63">
        <v>1800</v>
      </c>
      <c r="O20" s="64"/>
      <c r="P20" s="65"/>
      <c r="Q20" s="66"/>
      <c r="R20" s="61">
        <f t="shared" ref="R20:R27" si="8">SUM(N20:Q20)</f>
        <v>1800</v>
      </c>
      <c r="S20" s="67">
        <v>2200</v>
      </c>
      <c r="T20" s="68">
        <f t="shared" ref="T20:T27" si="9">J20+M20+R20</f>
        <v>1800</v>
      </c>
      <c r="U20" s="69">
        <f t="shared" ref="U20:U27" si="10">S20-T20</f>
        <v>400</v>
      </c>
      <c r="V20" s="11"/>
      <c r="W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s="3" customFormat="1" ht="25.15" customHeight="1">
      <c r="A21" s="11"/>
      <c r="B21" s="53">
        <v>2.2999999999999998</v>
      </c>
      <c r="C21" s="54" t="s">
        <v>31</v>
      </c>
      <c r="D21" s="70" t="s">
        <v>40</v>
      </c>
      <c r="E21" s="56"/>
      <c r="F21" s="57"/>
      <c r="G21" s="58"/>
      <c r="H21" s="59">
        <v>72</v>
      </c>
      <c r="I21" s="60">
        <v>150</v>
      </c>
      <c r="J21" s="61">
        <f t="shared" si="6"/>
        <v>10800</v>
      </c>
      <c r="K21" s="62"/>
      <c r="L21" s="60"/>
      <c r="M21" s="61">
        <f t="shared" si="7"/>
        <v>0</v>
      </c>
      <c r="N21" s="63"/>
      <c r="O21" s="64"/>
      <c r="P21" s="65"/>
      <c r="Q21" s="66"/>
      <c r="R21" s="61">
        <f t="shared" si="8"/>
        <v>0</v>
      </c>
      <c r="S21" s="67">
        <v>14000</v>
      </c>
      <c r="T21" s="68">
        <f t="shared" si="9"/>
        <v>10800</v>
      </c>
      <c r="U21" s="69">
        <f t="shared" si="10"/>
        <v>3200</v>
      </c>
      <c r="V21" s="11"/>
      <c r="W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3" customFormat="1" ht="25.15" customHeight="1">
      <c r="A22" s="11"/>
      <c r="B22" s="53">
        <v>2.4</v>
      </c>
      <c r="C22" s="54" t="s">
        <v>31</v>
      </c>
      <c r="D22" s="55" t="s">
        <v>33</v>
      </c>
      <c r="E22" s="56"/>
      <c r="F22" s="57"/>
      <c r="G22" s="58"/>
      <c r="H22" s="59"/>
      <c r="I22" s="60"/>
      <c r="J22" s="61">
        <f>IFERROR(H22*I22,"")</f>
        <v>0</v>
      </c>
      <c r="K22" s="62"/>
      <c r="L22" s="60"/>
      <c r="M22" s="61">
        <f t="shared" si="7"/>
        <v>0</v>
      </c>
      <c r="N22" s="72"/>
      <c r="O22" s="73"/>
      <c r="P22" s="65"/>
      <c r="Q22" s="74">
        <v>1650</v>
      </c>
      <c r="R22" s="61">
        <f t="shared" si="8"/>
        <v>1650</v>
      </c>
      <c r="S22" s="67">
        <v>2000</v>
      </c>
      <c r="T22" s="68">
        <f t="shared" si="9"/>
        <v>1650</v>
      </c>
      <c r="U22" s="69">
        <f t="shared" si="10"/>
        <v>350</v>
      </c>
      <c r="V22" s="11"/>
      <c r="W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s="3" customFormat="1" ht="25.15" customHeight="1">
      <c r="A23" s="11"/>
      <c r="B23" s="53">
        <v>2.5</v>
      </c>
      <c r="C23" s="54" t="s">
        <v>31</v>
      </c>
      <c r="D23" s="55" t="s">
        <v>32</v>
      </c>
      <c r="E23" s="56"/>
      <c r="F23" s="57"/>
      <c r="G23" s="58"/>
      <c r="H23" s="59"/>
      <c r="I23" s="60"/>
      <c r="J23" s="61">
        <f t="shared" ref="J23:J27" si="11">IFERROR(H23*I23,"")</f>
        <v>0</v>
      </c>
      <c r="K23" s="62">
        <v>2</v>
      </c>
      <c r="L23" s="60">
        <v>8000</v>
      </c>
      <c r="M23" s="61">
        <f t="shared" si="7"/>
        <v>16000</v>
      </c>
      <c r="N23" s="72"/>
      <c r="O23" s="73"/>
      <c r="P23" s="65"/>
      <c r="Q23" s="74"/>
      <c r="R23" s="61">
        <f t="shared" si="8"/>
        <v>0</v>
      </c>
      <c r="S23" s="67">
        <v>10000</v>
      </c>
      <c r="T23" s="68">
        <f t="shared" si="9"/>
        <v>16000</v>
      </c>
      <c r="U23" s="69">
        <f t="shared" si="10"/>
        <v>-6000</v>
      </c>
      <c r="V23" s="11"/>
      <c r="W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s="3" customFormat="1" ht="25.15" customHeight="1">
      <c r="A24" s="11"/>
      <c r="B24" s="53">
        <v>2.6</v>
      </c>
      <c r="C24" s="54" t="s">
        <v>31</v>
      </c>
      <c r="D24" s="55" t="s">
        <v>32</v>
      </c>
      <c r="E24" s="56"/>
      <c r="F24" s="57"/>
      <c r="G24" s="58"/>
      <c r="H24" s="59"/>
      <c r="I24" s="60"/>
      <c r="J24" s="61">
        <f t="shared" si="11"/>
        <v>0</v>
      </c>
      <c r="K24" s="62"/>
      <c r="L24" s="60"/>
      <c r="M24" s="61">
        <f t="shared" si="7"/>
        <v>0</v>
      </c>
      <c r="N24" s="72"/>
      <c r="O24" s="73"/>
      <c r="P24" s="65">
        <v>8600</v>
      </c>
      <c r="Q24" s="74"/>
      <c r="R24" s="61">
        <f t="shared" si="8"/>
        <v>8600</v>
      </c>
      <c r="S24" s="67">
        <v>8600</v>
      </c>
      <c r="T24" s="68">
        <f t="shared" si="9"/>
        <v>8600</v>
      </c>
      <c r="U24" s="69">
        <f t="shared" si="10"/>
        <v>0</v>
      </c>
      <c r="V24" s="11"/>
      <c r="W24" s="11"/>
      <c r="X24" s="75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s="3" customFormat="1" ht="25.15" customHeight="1">
      <c r="A25" s="11"/>
      <c r="B25" s="53">
        <v>2.7</v>
      </c>
      <c r="C25" s="54" t="s">
        <v>31</v>
      </c>
      <c r="D25" s="55" t="s">
        <v>32</v>
      </c>
      <c r="E25" s="56"/>
      <c r="F25" s="57"/>
      <c r="G25" s="58"/>
      <c r="H25" s="59">
        <v>40</v>
      </c>
      <c r="I25" s="60">
        <v>50</v>
      </c>
      <c r="J25" s="61">
        <f t="shared" si="11"/>
        <v>2000</v>
      </c>
      <c r="K25" s="62"/>
      <c r="L25" s="60"/>
      <c r="M25" s="61">
        <f t="shared" si="7"/>
        <v>0</v>
      </c>
      <c r="N25" s="72"/>
      <c r="O25" s="73"/>
      <c r="P25" s="65"/>
      <c r="Q25" s="74"/>
      <c r="R25" s="61">
        <f t="shared" si="8"/>
        <v>0</v>
      </c>
      <c r="S25" s="67">
        <v>3000</v>
      </c>
      <c r="T25" s="68">
        <f t="shared" si="9"/>
        <v>2000</v>
      </c>
      <c r="U25" s="69">
        <f t="shared" si="10"/>
        <v>1000</v>
      </c>
      <c r="V25" s="11"/>
      <c r="W25" s="11"/>
      <c r="X25" s="75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s="3" customFormat="1" ht="25.15" customHeight="1">
      <c r="A26" s="11"/>
      <c r="B26" s="53">
        <v>2.8</v>
      </c>
      <c r="C26" s="54" t="s">
        <v>31</v>
      </c>
      <c r="D26" s="55" t="s">
        <v>32</v>
      </c>
      <c r="E26" s="56"/>
      <c r="F26" s="57"/>
      <c r="G26" s="58"/>
      <c r="H26" s="59">
        <v>160</v>
      </c>
      <c r="I26" s="60">
        <v>40</v>
      </c>
      <c r="J26" s="61">
        <f t="shared" si="11"/>
        <v>6400</v>
      </c>
      <c r="K26" s="62"/>
      <c r="L26" s="60"/>
      <c r="M26" s="61">
        <f t="shared" si="7"/>
        <v>0</v>
      </c>
      <c r="N26" s="63"/>
      <c r="O26" s="64"/>
      <c r="P26" s="65"/>
      <c r="Q26" s="66"/>
      <c r="R26" s="61">
        <f t="shared" si="8"/>
        <v>0</v>
      </c>
      <c r="S26" s="67">
        <v>7500</v>
      </c>
      <c r="T26" s="68">
        <f t="shared" si="9"/>
        <v>6400</v>
      </c>
      <c r="U26" s="69">
        <f t="shared" si="10"/>
        <v>1100</v>
      </c>
      <c r="V26" s="11"/>
      <c r="W26" s="11"/>
      <c r="X26" s="75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s="3" customFormat="1" ht="25.15" customHeight="1">
      <c r="A27" s="11"/>
      <c r="B27" s="53">
        <v>2.9</v>
      </c>
      <c r="C27" s="54" t="s">
        <v>31</v>
      </c>
      <c r="D27" s="55" t="s">
        <v>32</v>
      </c>
      <c r="E27" s="56"/>
      <c r="F27" s="57"/>
      <c r="G27" s="58"/>
      <c r="H27" s="59"/>
      <c r="I27" s="60"/>
      <c r="J27" s="61">
        <f t="shared" si="11"/>
        <v>0</v>
      </c>
      <c r="K27" s="62"/>
      <c r="L27" s="60"/>
      <c r="M27" s="61">
        <f t="shared" si="7"/>
        <v>0</v>
      </c>
      <c r="N27" s="63"/>
      <c r="O27" s="64">
        <v>14000</v>
      </c>
      <c r="P27" s="65"/>
      <c r="Q27" s="66"/>
      <c r="R27" s="61">
        <f t="shared" si="8"/>
        <v>14000</v>
      </c>
      <c r="S27" s="67">
        <v>18000</v>
      </c>
      <c r="T27" s="68">
        <f t="shared" si="9"/>
        <v>14000</v>
      </c>
      <c r="U27" s="69">
        <f t="shared" si="10"/>
        <v>4000</v>
      </c>
      <c r="V27" s="11"/>
      <c r="W27" s="11"/>
      <c r="X27" s="75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s="3" customFormat="1" ht="25.15" customHeight="1">
      <c r="A28" s="11"/>
      <c r="B28" s="76"/>
      <c r="C28" s="76"/>
      <c r="D28" s="76"/>
      <c r="E28" s="77"/>
      <c r="F28" s="78"/>
      <c r="G28" s="79"/>
      <c r="H28" s="80"/>
      <c r="I28" s="81"/>
      <c r="J28" s="82">
        <f>SUM(J19:J27)</f>
        <v>19200</v>
      </c>
      <c r="K28" s="83"/>
      <c r="L28" s="81"/>
      <c r="M28" s="82">
        <f t="shared" ref="M28:S28" si="12">SUM(M19:M27)</f>
        <v>23200</v>
      </c>
      <c r="N28" s="84">
        <f t="shared" si="12"/>
        <v>1800</v>
      </c>
      <c r="O28" s="85">
        <f t="shared" si="12"/>
        <v>14000</v>
      </c>
      <c r="P28" s="86">
        <f t="shared" si="12"/>
        <v>8600</v>
      </c>
      <c r="Q28" s="87">
        <f t="shared" si="12"/>
        <v>1650</v>
      </c>
      <c r="R28" s="82">
        <f t="shared" si="12"/>
        <v>26050</v>
      </c>
      <c r="S28" s="88">
        <f t="shared" si="12"/>
        <v>73800</v>
      </c>
      <c r="T28" s="89">
        <f>SUM(I28:Q28)</f>
        <v>68450</v>
      </c>
      <c r="U28" s="90">
        <f>S28-T28</f>
        <v>5350</v>
      </c>
      <c r="V28" s="11"/>
      <c r="W28" s="11"/>
      <c r="X28" s="75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s="97" customFormat="1">
      <c r="B29" s="98"/>
      <c r="C29" s="98"/>
      <c r="D29" s="98"/>
      <c r="E29" s="98"/>
      <c r="F29" s="98"/>
      <c r="G29" s="98"/>
      <c r="H29" s="99"/>
      <c r="I29" s="100"/>
      <c r="J29" s="100"/>
      <c r="K29" s="101"/>
      <c r="L29" s="100"/>
      <c r="M29" s="100"/>
      <c r="N29" s="101"/>
      <c r="O29" s="101"/>
      <c r="P29" s="100"/>
      <c r="Q29" s="101"/>
      <c r="R29" s="100"/>
      <c r="S29" s="102"/>
      <c r="T29" s="100"/>
      <c r="U29" s="103"/>
      <c r="X29" s="75"/>
    </row>
    <row r="30" spans="1:33" ht="50.1" customHeight="1">
      <c r="B30" s="111" t="s">
        <v>47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X30" s="9"/>
    </row>
    <row r="31" spans="1:33">
      <c r="A31" s="97"/>
      <c r="B31" s="97"/>
      <c r="C31" s="97"/>
      <c r="D31" s="97"/>
      <c r="E31" s="97"/>
      <c r="F31" s="97"/>
      <c r="G31" s="97"/>
      <c r="H31" s="104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75"/>
      <c r="Y31" s="97"/>
      <c r="Z31" s="97"/>
      <c r="AA31" s="97"/>
      <c r="AB31" s="97"/>
      <c r="AC31" s="97"/>
      <c r="AD31" s="97"/>
      <c r="AE31" s="97"/>
      <c r="AF31" s="97"/>
      <c r="AG31" s="97"/>
    </row>
    <row r="32" spans="1:33">
      <c r="A32" s="97"/>
      <c r="B32" s="97"/>
      <c r="C32" s="97"/>
      <c r="D32" s="97"/>
      <c r="E32" s="97"/>
      <c r="F32" s="97"/>
      <c r="G32" s="97"/>
      <c r="H32" s="104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75"/>
      <c r="Y32" s="97"/>
      <c r="Z32" s="97"/>
      <c r="AA32" s="97"/>
      <c r="AB32" s="97"/>
      <c r="AC32" s="97"/>
      <c r="AD32" s="97"/>
      <c r="AE32" s="97"/>
      <c r="AF32" s="97"/>
      <c r="AG32" s="97"/>
    </row>
    <row r="33" spans="1:33">
      <c r="A33" s="97"/>
      <c r="B33" s="97"/>
      <c r="C33" s="97"/>
      <c r="D33" s="97"/>
      <c r="E33" s="97"/>
      <c r="F33" s="97"/>
      <c r="G33" s="97"/>
      <c r="H33" s="104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75"/>
      <c r="Y33" s="97"/>
      <c r="Z33" s="97"/>
      <c r="AA33" s="97"/>
      <c r="AB33" s="97"/>
      <c r="AC33" s="97"/>
      <c r="AD33" s="97"/>
      <c r="AE33" s="97"/>
      <c r="AF33" s="97"/>
      <c r="AG33" s="97"/>
    </row>
    <row r="34" spans="1:33">
      <c r="A34" s="97"/>
      <c r="B34" s="97"/>
      <c r="C34" s="97"/>
      <c r="D34" s="97"/>
      <c r="E34" s="97"/>
      <c r="F34" s="97"/>
      <c r="G34" s="97"/>
      <c r="H34" s="104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75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3">
      <c r="A35" s="97"/>
      <c r="B35" s="97"/>
      <c r="C35" s="97"/>
      <c r="D35" s="97"/>
      <c r="E35" s="97"/>
      <c r="F35" s="97"/>
      <c r="G35" s="97"/>
      <c r="H35" s="104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75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>
      <c r="A36" s="97"/>
      <c r="B36" s="97"/>
      <c r="C36" s="97"/>
      <c r="D36" s="97"/>
      <c r="E36" s="97"/>
      <c r="F36" s="97"/>
      <c r="G36" s="97"/>
      <c r="H36" s="104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75"/>
      <c r="Y36" s="97"/>
      <c r="Z36" s="97"/>
      <c r="AA36" s="97"/>
      <c r="AB36" s="97"/>
      <c r="AC36" s="97"/>
      <c r="AD36" s="97"/>
      <c r="AE36" s="97"/>
      <c r="AF36" s="97"/>
      <c r="AG36" s="97"/>
    </row>
    <row r="37" spans="1:33">
      <c r="A37" s="97"/>
      <c r="B37" s="97"/>
      <c r="C37" s="97"/>
      <c r="D37" s="97"/>
      <c r="E37" s="97"/>
      <c r="F37" s="97"/>
      <c r="G37" s="97"/>
      <c r="H37" s="104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75"/>
      <c r="Y37" s="97"/>
      <c r="Z37" s="97"/>
      <c r="AA37" s="97"/>
      <c r="AB37" s="97"/>
      <c r="AC37" s="97"/>
      <c r="AD37" s="97"/>
      <c r="AE37" s="97"/>
      <c r="AF37" s="97"/>
      <c r="AG37" s="97"/>
    </row>
    <row r="38" spans="1:33">
      <c r="A38" s="97"/>
      <c r="B38" s="97"/>
      <c r="C38" s="97"/>
      <c r="D38" s="97"/>
      <c r="E38" s="97"/>
      <c r="F38" s="97"/>
      <c r="G38" s="97"/>
      <c r="H38" s="104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75"/>
      <c r="Y38" s="97"/>
      <c r="Z38" s="97"/>
      <c r="AA38" s="97"/>
      <c r="AB38" s="97"/>
      <c r="AC38" s="97"/>
      <c r="AD38" s="97"/>
      <c r="AE38" s="97"/>
      <c r="AF38" s="97"/>
      <c r="AG38" s="97"/>
    </row>
    <row r="39" spans="1:33">
      <c r="A39" s="97"/>
      <c r="B39" s="97"/>
      <c r="C39" s="97"/>
      <c r="D39" s="97"/>
      <c r="E39" s="97"/>
      <c r="F39" s="97"/>
      <c r="G39" s="97"/>
      <c r="H39" s="104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75"/>
      <c r="Y39" s="97"/>
      <c r="Z39" s="97"/>
      <c r="AA39" s="97"/>
      <c r="AB39" s="97"/>
      <c r="AC39" s="97"/>
      <c r="AD39" s="97"/>
      <c r="AE39" s="97"/>
      <c r="AF39" s="97"/>
      <c r="AG39" s="97"/>
    </row>
    <row r="40" spans="1:33" ht="24.75">
      <c r="A40" s="97"/>
      <c r="B40" s="97"/>
      <c r="C40" s="97"/>
      <c r="D40" s="97"/>
      <c r="E40" s="97"/>
      <c r="F40" s="97"/>
      <c r="G40" s="97"/>
      <c r="H40" s="104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28" t="s">
        <v>41</v>
      </c>
      <c r="Y40" s="97"/>
      <c r="Z40" s="97"/>
      <c r="AA40" s="97"/>
      <c r="AB40" s="97"/>
      <c r="AC40" s="97"/>
      <c r="AD40" s="97"/>
      <c r="AE40" s="97"/>
      <c r="AF40" s="97"/>
      <c r="AG40" s="97"/>
    </row>
    <row r="41" spans="1:33">
      <c r="A41" s="97"/>
      <c r="B41" s="97"/>
      <c r="C41" s="97"/>
      <c r="D41" s="97"/>
      <c r="E41" s="97"/>
      <c r="F41" s="97"/>
      <c r="G41" s="97"/>
      <c r="H41" s="104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105" t="s">
        <v>42</v>
      </c>
      <c r="Y41" s="97"/>
      <c r="Z41" s="97"/>
      <c r="AA41" s="97"/>
      <c r="AB41" s="97"/>
      <c r="AC41" s="97"/>
      <c r="AD41" s="97"/>
      <c r="AE41" s="97"/>
      <c r="AF41" s="97"/>
      <c r="AG41" s="97"/>
    </row>
    <row r="42" spans="1:33">
      <c r="A42" s="97"/>
      <c r="B42" s="97"/>
      <c r="C42" s="97"/>
      <c r="D42" s="97"/>
      <c r="E42" s="97"/>
      <c r="F42" s="97"/>
      <c r="G42" s="97"/>
      <c r="H42" s="104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106" t="s">
        <v>33</v>
      </c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>
      <c r="A43" s="97"/>
      <c r="B43" s="97"/>
      <c r="C43" s="97"/>
      <c r="D43" s="97"/>
      <c r="E43" s="97"/>
      <c r="F43" s="97"/>
      <c r="G43" s="97"/>
      <c r="H43" s="104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106" t="s">
        <v>39</v>
      </c>
      <c r="Y43" s="97"/>
      <c r="Z43" s="97"/>
      <c r="AA43" s="97"/>
      <c r="AB43" s="97"/>
      <c r="AC43" s="97"/>
      <c r="AD43" s="97"/>
      <c r="AE43" s="97"/>
      <c r="AF43" s="97"/>
      <c r="AG43" s="97"/>
    </row>
    <row r="44" spans="1:33">
      <c r="A44" s="97"/>
      <c r="B44" s="97"/>
      <c r="C44" s="97"/>
      <c r="D44" s="97"/>
      <c r="E44" s="97"/>
      <c r="F44" s="97"/>
      <c r="G44" s="97"/>
      <c r="H44" s="104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70" t="s">
        <v>43</v>
      </c>
      <c r="Y44" s="97"/>
      <c r="Z44" s="97"/>
      <c r="AA44" s="97"/>
      <c r="AB44" s="97"/>
      <c r="AC44" s="97"/>
      <c r="AD44" s="97"/>
      <c r="AE44" s="97"/>
      <c r="AF44" s="97"/>
      <c r="AG44" s="97"/>
    </row>
    <row r="45" spans="1:33">
      <c r="A45" s="97"/>
      <c r="B45" s="97"/>
      <c r="C45" s="97"/>
      <c r="D45" s="97"/>
      <c r="E45" s="97"/>
      <c r="F45" s="97"/>
      <c r="G45" s="97"/>
      <c r="H45" s="104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107" t="s">
        <v>40</v>
      </c>
      <c r="Y45" s="97"/>
      <c r="Z45" s="97"/>
      <c r="AA45" s="97"/>
      <c r="AB45" s="97"/>
      <c r="AC45" s="97"/>
      <c r="AD45" s="97"/>
      <c r="AE45" s="97"/>
      <c r="AF45" s="97"/>
      <c r="AG45" s="97"/>
    </row>
    <row r="46" spans="1:33">
      <c r="A46" s="97"/>
      <c r="B46" s="97"/>
      <c r="C46" s="97"/>
      <c r="D46" s="97"/>
      <c r="E46" s="97"/>
      <c r="F46" s="97"/>
      <c r="G46" s="97"/>
      <c r="H46" s="104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70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>
      <c r="A47" s="97"/>
      <c r="B47" s="97"/>
      <c r="C47" s="97"/>
      <c r="D47" s="97"/>
      <c r="E47" s="97"/>
      <c r="F47" s="97"/>
      <c r="G47" s="97"/>
      <c r="H47" s="104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75"/>
      <c r="Y47" s="97"/>
      <c r="Z47" s="97"/>
      <c r="AA47" s="97"/>
      <c r="AB47" s="97"/>
      <c r="AC47" s="97"/>
      <c r="AD47" s="97"/>
      <c r="AE47" s="97"/>
      <c r="AF47" s="97"/>
      <c r="AG47" s="97"/>
    </row>
    <row r="48" spans="1:33">
      <c r="A48" s="97"/>
      <c r="B48" s="97"/>
      <c r="C48" s="97"/>
      <c r="D48" s="97"/>
      <c r="E48" s="97"/>
      <c r="F48" s="97"/>
      <c r="G48" s="97"/>
      <c r="H48" s="104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75"/>
      <c r="Y48" s="97"/>
      <c r="Z48" s="97"/>
      <c r="AA48" s="97"/>
      <c r="AB48" s="97"/>
      <c r="AC48" s="97"/>
      <c r="AD48" s="97"/>
      <c r="AE48" s="97"/>
      <c r="AF48" s="97"/>
      <c r="AG48" s="97"/>
    </row>
    <row r="49" spans="1:33">
      <c r="A49" s="97"/>
      <c r="B49" s="97"/>
      <c r="C49" s="97"/>
      <c r="D49" s="97"/>
      <c r="E49" s="97"/>
      <c r="F49" s="97"/>
      <c r="G49" s="97"/>
      <c r="H49" s="104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75"/>
      <c r="Y49" s="97"/>
      <c r="Z49" s="97"/>
      <c r="AA49" s="97"/>
      <c r="AB49" s="97"/>
      <c r="AC49" s="97"/>
      <c r="AD49" s="97"/>
      <c r="AE49" s="97"/>
      <c r="AF49" s="97"/>
      <c r="AG49" s="97"/>
    </row>
    <row r="50" spans="1:33">
      <c r="A50" s="97"/>
      <c r="B50" s="97"/>
      <c r="C50" s="97"/>
      <c r="D50" s="97"/>
      <c r="E50" s="97"/>
      <c r="F50" s="97"/>
      <c r="G50" s="97"/>
      <c r="H50" s="104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75"/>
      <c r="Y50" s="97"/>
      <c r="Z50" s="97"/>
      <c r="AA50" s="97"/>
      <c r="AB50" s="97"/>
      <c r="AC50" s="97"/>
      <c r="AD50" s="97"/>
      <c r="AE50" s="97"/>
      <c r="AF50" s="97"/>
      <c r="AG50" s="97"/>
    </row>
    <row r="51" spans="1:33">
      <c r="A51" s="97"/>
      <c r="B51" s="97"/>
      <c r="C51" s="97"/>
      <c r="D51" s="97"/>
      <c r="E51" s="97"/>
      <c r="F51" s="97"/>
      <c r="G51" s="97"/>
      <c r="H51" s="104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75"/>
      <c r="Y51" s="97"/>
      <c r="Z51" s="97"/>
      <c r="AA51" s="97"/>
      <c r="AB51" s="97"/>
      <c r="AC51" s="97"/>
      <c r="AD51" s="97"/>
      <c r="AE51" s="97"/>
      <c r="AF51" s="97"/>
      <c r="AG51" s="97"/>
    </row>
    <row r="52" spans="1:33">
      <c r="A52" s="97"/>
      <c r="B52" s="97"/>
      <c r="C52" s="97"/>
      <c r="D52" s="97"/>
      <c r="E52" s="97"/>
      <c r="F52" s="97"/>
      <c r="G52" s="97"/>
      <c r="H52" s="104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75"/>
      <c r="Y52" s="97"/>
      <c r="Z52" s="97"/>
      <c r="AA52" s="97"/>
      <c r="AB52" s="97"/>
      <c r="AC52" s="97"/>
      <c r="AD52" s="97"/>
      <c r="AE52" s="97"/>
      <c r="AF52" s="97"/>
      <c r="AG52" s="97"/>
    </row>
    <row r="53" spans="1:33">
      <c r="A53" s="97"/>
      <c r="B53" s="97"/>
      <c r="C53" s="97"/>
      <c r="D53" s="97"/>
      <c r="E53" s="97"/>
      <c r="F53" s="97"/>
      <c r="G53" s="97"/>
      <c r="H53" s="104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75"/>
      <c r="Y53" s="97"/>
      <c r="Z53" s="97"/>
      <c r="AA53" s="97"/>
      <c r="AB53" s="97"/>
      <c r="AC53" s="97"/>
      <c r="AD53" s="97"/>
      <c r="AE53" s="97"/>
      <c r="AF53" s="97"/>
      <c r="AG53" s="97"/>
    </row>
    <row r="54" spans="1:33">
      <c r="A54" s="97"/>
      <c r="B54" s="97"/>
      <c r="C54" s="97"/>
      <c r="D54" s="97"/>
      <c r="E54" s="97"/>
      <c r="F54" s="97"/>
      <c r="G54" s="97"/>
      <c r="H54" s="104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75"/>
      <c r="Y54" s="97"/>
      <c r="Z54" s="97"/>
      <c r="AA54" s="97"/>
      <c r="AB54" s="97"/>
      <c r="AC54" s="97"/>
      <c r="AD54" s="97"/>
      <c r="AE54" s="97"/>
      <c r="AF54" s="97"/>
      <c r="AG54" s="97"/>
    </row>
    <row r="55" spans="1:33">
      <c r="A55" s="97"/>
      <c r="B55" s="97"/>
      <c r="C55" s="97"/>
      <c r="D55" s="97"/>
      <c r="E55" s="97"/>
      <c r="F55" s="97"/>
      <c r="G55" s="97"/>
      <c r="H55" s="104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75"/>
      <c r="Y55" s="97"/>
      <c r="Z55" s="97"/>
      <c r="AA55" s="97"/>
      <c r="AB55" s="97"/>
      <c r="AC55" s="97"/>
      <c r="AD55" s="97"/>
      <c r="AE55" s="97"/>
      <c r="AF55" s="97"/>
      <c r="AG55" s="97"/>
    </row>
    <row r="56" spans="1:33">
      <c r="A56" s="97"/>
      <c r="B56" s="97"/>
      <c r="C56" s="97"/>
      <c r="D56" s="97"/>
      <c r="E56" s="97"/>
      <c r="F56" s="97"/>
      <c r="G56" s="97"/>
      <c r="H56" s="104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75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>
      <c r="A57" s="97"/>
      <c r="B57" s="97"/>
      <c r="C57" s="97"/>
      <c r="D57" s="97"/>
      <c r="E57" s="97"/>
      <c r="F57" s="97"/>
      <c r="G57" s="97"/>
      <c r="H57" s="104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75"/>
      <c r="Y57" s="97"/>
      <c r="Z57" s="97"/>
      <c r="AA57" s="97"/>
      <c r="AB57" s="97"/>
      <c r="AC57" s="97"/>
      <c r="AD57" s="97"/>
      <c r="AE57" s="97"/>
      <c r="AF57" s="97"/>
      <c r="AG57" s="97"/>
    </row>
    <row r="58" spans="1:33">
      <c r="A58" s="97"/>
      <c r="B58" s="97"/>
      <c r="C58" s="97"/>
      <c r="D58" s="97"/>
      <c r="E58" s="97"/>
      <c r="F58" s="97"/>
      <c r="G58" s="97"/>
      <c r="H58" s="104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75"/>
      <c r="Y58" s="97"/>
      <c r="Z58" s="97"/>
      <c r="AA58" s="97"/>
      <c r="AB58" s="97"/>
      <c r="AC58" s="97"/>
      <c r="AD58" s="97"/>
      <c r="AE58" s="97"/>
      <c r="AF58" s="97"/>
      <c r="AG58" s="97"/>
    </row>
    <row r="59" spans="1:33">
      <c r="A59" s="97"/>
      <c r="B59" s="97"/>
      <c r="C59" s="97"/>
      <c r="D59" s="97"/>
      <c r="E59" s="97"/>
      <c r="F59" s="97"/>
      <c r="G59" s="97"/>
      <c r="H59" s="104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75"/>
      <c r="Y59" s="97"/>
      <c r="Z59" s="97"/>
      <c r="AA59" s="97"/>
      <c r="AB59" s="97"/>
      <c r="AC59" s="97"/>
      <c r="AD59" s="97"/>
      <c r="AE59" s="97"/>
      <c r="AF59" s="97"/>
      <c r="AG59" s="97"/>
    </row>
    <row r="60" spans="1:33">
      <c r="A60" s="97"/>
      <c r="B60" s="97"/>
      <c r="C60" s="97"/>
      <c r="D60" s="97"/>
      <c r="E60" s="97"/>
      <c r="F60" s="97"/>
      <c r="G60" s="97"/>
      <c r="H60" s="104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75"/>
      <c r="Y60" s="97"/>
      <c r="Z60" s="97"/>
      <c r="AA60" s="97"/>
      <c r="AB60" s="97"/>
      <c r="AC60" s="97"/>
      <c r="AD60" s="97"/>
      <c r="AE60" s="97"/>
      <c r="AF60" s="97"/>
      <c r="AG60" s="97"/>
    </row>
    <row r="61" spans="1:33">
      <c r="A61" s="97"/>
      <c r="B61" s="97"/>
      <c r="C61" s="97"/>
      <c r="D61" s="97"/>
      <c r="E61" s="97"/>
      <c r="F61" s="97"/>
      <c r="G61" s="97"/>
      <c r="H61" s="104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75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>
      <c r="A62" s="97"/>
      <c r="B62" s="97"/>
      <c r="C62" s="97"/>
      <c r="D62" s="97"/>
      <c r="E62" s="97"/>
      <c r="F62" s="97"/>
      <c r="G62" s="97"/>
      <c r="H62" s="104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75"/>
      <c r="Y62" s="97"/>
      <c r="Z62" s="97"/>
      <c r="AA62" s="97"/>
      <c r="AB62" s="97"/>
      <c r="AC62" s="97"/>
      <c r="AD62" s="97"/>
      <c r="AE62" s="97"/>
      <c r="AF62" s="97"/>
      <c r="AG62" s="97"/>
    </row>
    <row r="63" spans="1:33">
      <c r="A63" s="97"/>
      <c r="B63" s="97"/>
      <c r="C63" s="97"/>
      <c r="D63" s="97"/>
      <c r="E63" s="97"/>
      <c r="F63" s="97"/>
      <c r="G63" s="97"/>
      <c r="H63" s="104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75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>
      <c r="A64" s="97"/>
      <c r="B64" s="97"/>
      <c r="C64" s="97"/>
      <c r="D64" s="97"/>
      <c r="E64" s="97"/>
      <c r="F64" s="97"/>
      <c r="G64" s="97"/>
      <c r="H64" s="104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75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>
      <c r="A65" s="97"/>
      <c r="B65" s="97"/>
      <c r="C65" s="97"/>
      <c r="D65" s="97"/>
      <c r="E65" s="97"/>
      <c r="F65" s="97"/>
      <c r="G65" s="97"/>
      <c r="H65" s="104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75"/>
      <c r="Y65" s="97"/>
      <c r="Z65" s="97"/>
      <c r="AA65" s="97"/>
      <c r="AB65" s="97"/>
      <c r="AC65" s="97"/>
      <c r="AD65" s="97"/>
      <c r="AE65" s="97"/>
      <c r="AF65" s="97"/>
      <c r="AG65" s="97"/>
    </row>
    <row r="66" spans="1:33">
      <c r="A66" s="97"/>
      <c r="B66" s="97"/>
      <c r="C66" s="97"/>
      <c r="D66" s="97"/>
      <c r="E66" s="97"/>
      <c r="F66" s="97"/>
      <c r="G66" s="97"/>
      <c r="H66" s="104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75"/>
      <c r="Y66" s="97"/>
      <c r="Z66" s="97"/>
      <c r="AA66" s="97"/>
      <c r="AB66" s="97"/>
      <c r="AC66" s="97"/>
      <c r="AD66" s="97"/>
      <c r="AE66" s="97"/>
      <c r="AF66" s="97"/>
      <c r="AG66" s="97"/>
    </row>
    <row r="67" spans="1:33">
      <c r="A67" s="97"/>
      <c r="B67" s="97"/>
      <c r="C67" s="97"/>
      <c r="D67" s="97"/>
      <c r="E67" s="97"/>
      <c r="F67" s="97"/>
      <c r="G67" s="97"/>
      <c r="H67" s="104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75"/>
      <c r="Y67" s="97"/>
      <c r="Z67" s="97"/>
      <c r="AA67" s="97"/>
      <c r="AB67" s="97"/>
      <c r="AC67" s="97"/>
      <c r="AD67" s="97"/>
      <c r="AE67" s="97"/>
      <c r="AF67" s="97"/>
      <c r="AG67" s="97"/>
    </row>
    <row r="68" spans="1:33">
      <c r="A68" s="97"/>
      <c r="B68" s="97"/>
      <c r="C68" s="97"/>
      <c r="D68" s="97"/>
      <c r="E68" s="97"/>
      <c r="F68" s="97"/>
      <c r="G68" s="97"/>
      <c r="H68" s="104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75"/>
      <c r="Y68" s="97"/>
      <c r="Z68" s="97"/>
      <c r="AA68" s="97"/>
      <c r="AB68" s="97"/>
      <c r="AC68" s="97"/>
      <c r="AD68" s="97"/>
      <c r="AE68" s="97"/>
      <c r="AF68" s="97"/>
      <c r="AG68" s="97"/>
    </row>
    <row r="69" spans="1:33">
      <c r="A69" s="97"/>
      <c r="B69" s="97"/>
      <c r="C69" s="97"/>
      <c r="D69" s="97"/>
      <c r="E69" s="97"/>
      <c r="F69" s="97"/>
      <c r="G69" s="97"/>
      <c r="H69" s="104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75"/>
      <c r="Y69" s="97"/>
      <c r="Z69" s="97"/>
      <c r="AA69" s="97"/>
      <c r="AB69" s="97"/>
      <c r="AC69" s="97"/>
      <c r="AD69" s="97"/>
      <c r="AE69" s="97"/>
      <c r="AF69" s="97"/>
      <c r="AG69" s="97"/>
    </row>
    <row r="70" spans="1:33">
      <c r="A70" s="97"/>
      <c r="B70" s="97"/>
      <c r="C70" s="97"/>
      <c r="D70" s="97"/>
      <c r="E70" s="97"/>
      <c r="F70" s="97"/>
      <c r="G70" s="97"/>
      <c r="H70" s="104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75"/>
      <c r="Y70" s="97"/>
      <c r="Z70" s="97"/>
      <c r="AA70" s="97"/>
      <c r="AB70" s="97"/>
      <c r="AC70" s="97"/>
      <c r="AD70" s="97"/>
      <c r="AE70" s="97"/>
      <c r="AF70" s="97"/>
      <c r="AG70" s="97"/>
    </row>
    <row r="71" spans="1:33">
      <c r="A71" s="97"/>
      <c r="B71" s="97"/>
      <c r="C71" s="97"/>
      <c r="D71" s="97"/>
      <c r="E71" s="97"/>
      <c r="F71" s="97"/>
      <c r="G71" s="97"/>
      <c r="H71" s="104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75"/>
      <c r="Y71" s="97"/>
      <c r="Z71" s="97"/>
      <c r="AA71" s="97"/>
      <c r="AB71" s="97"/>
      <c r="AC71" s="97"/>
      <c r="AD71" s="97"/>
      <c r="AE71" s="97"/>
      <c r="AF71" s="97"/>
      <c r="AG71" s="97"/>
    </row>
    <row r="72" spans="1:33">
      <c r="A72" s="97"/>
      <c r="B72" s="97"/>
      <c r="C72" s="97"/>
      <c r="D72" s="97"/>
      <c r="E72" s="97"/>
      <c r="F72" s="97"/>
      <c r="G72" s="97"/>
      <c r="H72" s="104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75"/>
      <c r="Y72" s="97"/>
      <c r="Z72" s="97"/>
      <c r="AA72" s="97"/>
      <c r="AB72" s="97"/>
      <c r="AC72" s="97"/>
      <c r="AD72" s="97"/>
      <c r="AE72" s="97"/>
      <c r="AF72" s="97"/>
      <c r="AG72" s="97"/>
    </row>
    <row r="73" spans="1:33">
      <c r="A73" s="97"/>
      <c r="B73" s="97"/>
      <c r="C73" s="97"/>
      <c r="D73" s="97"/>
      <c r="E73" s="97"/>
      <c r="F73" s="97"/>
      <c r="G73" s="97"/>
      <c r="H73" s="104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75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>
      <c r="A74" s="97"/>
      <c r="B74" s="97"/>
      <c r="C74" s="97"/>
      <c r="D74" s="97"/>
      <c r="E74" s="97"/>
      <c r="F74" s="97"/>
      <c r="G74" s="97"/>
      <c r="H74" s="104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75"/>
      <c r="Y74" s="97"/>
      <c r="Z74" s="97"/>
      <c r="AA74" s="97"/>
      <c r="AB74" s="97"/>
      <c r="AC74" s="97"/>
      <c r="AD74" s="97"/>
      <c r="AE74" s="97"/>
      <c r="AF74" s="97"/>
      <c r="AG74" s="97"/>
    </row>
    <row r="75" spans="1:33">
      <c r="A75" s="97"/>
      <c r="B75" s="97"/>
      <c r="C75" s="97"/>
      <c r="D75" s="97"/>
      <c r="E75" s="97"/>
      <c r="F75" s="97"/>
      <c r="G75" s="97"/>
      <c r="H75" s="104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75"/>
      <c r="Y75" s="97"/>
      <c r="Z75" s="97"/>
      <c r="AA75" s="97"/>
      <c r="AB75" s="97"/>
      <c r="AC75" s="97"/>
      <c r="AD75" s="97"/>
      <c r="AE75" s="97"/>
      <c r="AF75" s="97"/>
      <c r="AG75" s="97"/>
    </row>
    <row r="76" spans="1:33">
      <c r="A76" s="97"/>
      <c r="B76" s="97"/>
      <c r="C76" s="97"/>
      <c r="D76" s="97"/>
      <c r="E76" s="97"/>
      <c r="F76" s="97"/>
      <c r="G76" s="97"/>
      <c r="H76" s="104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75"/>
      <c r="Y76" s="97"/>
      <c r="Z76" s="97"/>
      <c r="AA76" s="97"/>
      <c r="AB76" s="97"/>
      <c r="AC76" s="97"/>
      <c r="AD76" s="97"/>
      <c r="AE76" s="97"/>
      <c r="AF76" s="97"/>
      <c r="AG76" s="97"/>
    </row>
    <row r="77" spans="1:33">
      <c r="A77" s="97"/>
      <c r="B77" s="97"/>
      <c r="C77" s="97"/>
      <c r="D77" s="97"/>
      <c r="E77" s="97"/>
      <c r="F77" s="97"/>
      <c r="G77" s="97"/>
      <c r="H77" s="104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75"/>
      <c r="Y77" s="97"/>
      <c r="Z77" s="97"/>
      <c r="AA77" s="97"/>
      <c r="AB77" s="97"/>
      <c r="AC77" s="97"/>
      <c r="AD77" s="97"/>
      <c r="AE77" s="97"/>
      <c r="AF77" s="97"/>
      <c r="AG77" s="97"/>
    </row>
    <row r="78" spans="1:33">
      <c r="A78" s="97"/>
      <c r="B78" s="97"/>
      <c r="C78" s="97"/>
      <c r="D78" s="97"/>
      <c r="E78" s="97"/>
      <c r="F78" s="97"/>
      <c r="G78" s="97"/>
      <c r="H78" s="104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75"/>
      <c r="Y78" s="97"/>
      <c r="Z78" s="97"/>
      <c r="AA78" s="97"/>
      <c r="AB78" s="97"/>
      <c r="AC78" s="97"/>
      <c r="AD78" s="97"/>
      <c r="AE78" s="97"/>
      <c r="AF78" s="97"/>
      <c r="AG78" s="97"/>
    </row>
    <row r="79" spans="1:33">
      <c r="A79" s="97"/>
      <c r="B79" s="97"/>
      <c r="C79" s="97"/>
      <c r="D79" s="97"/>
      <c r="E79" s="97"/>
      <c r="F79" s="97"/>
      <c r="G79" s="97"/>
      <c r="H79" s="104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75"/>
      <c r="Y79" s="97"/>
      <c r="Z79" s="97"/>
      <c r="AA79" s="97"/>
      <c r="AB79" s="97"/>
      <c r="AC79" s="97"/>
      <c r="AD79" s="97"/>
      <c r="AE79" s="97"/>
      <c r="AF79" s="97"/>
      <c r="AG79" s="97"/>
    </row>
    <row r="80" spans="1:33">
      <c r="A80" s="97"/>
      <c r="B80" s="97"/>
      <c r="C80" s="97"/>
      <c r="D80" s="97"/>
      <c r="E80" s="97"/>
      <c r="F80" s="97"/>
      <c r="G80" s="97"/>
      <c r="H80" s="104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75"/>
      <c r="Y80" s="97"/>
      <c r="Z80" s="97"/>
      <c r="AA80" s="97"/>
      <c r="AB80" s="97"/>
      <c r="AC80" s="97"/>
      <c r="AD80" s="97"/>
      <c r="AE80" s="97"/>
      <c r="AF80" s="97"/>
      <c r="AG80" s="97"/>
    </row>
    <row r="81" spans="1:33">
      <c r="A81" s="97"/>
      <c r="B81" s="97"/>
      <c r="C81" s="97"/>
      <c r="D81" s="97"/>
      <c r="E81" s="97"/>
      <c r="F81" s="97"/>
      <c r="G81" s="97"/>
      <c r="H81" s="104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75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>
      <c r="A82" s="97"/>
      <c r="B82" s="97"/>
      <c r="C82" s="97"/>
      <c r="D82" s="97"/>
      <c r="E82" s="97"/>
      <c r="F82" s="97"/>
      <c r="G82" s="97"/>
      <c r="H82" s="104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75"/>
      <c r="Y82" s="97"/>
      <c r="Z82" s="97"/>
      <c r="AA82" s="97"/>
      <c r="AB82" s="97"/>
      <c r="AC82" s="97"/>
      <c r="AD82" s="97"/>
      <c r="AE82" s="97"/>
      <c r="AF82" s="97"/>
      <c r="AG82" s="97"/>
    </row>
    <row r="83" spans="1:33">
      <c r="A83" s="97"/>
      <c r="B83" s="97"/>
      <c r="C83" s="97"/>
      <c r="D83" s="97"/>
      <c r="E83" s="97"/>
      <c r="F83" s="97"/>
      <c r="G83" s="97"/>
      <c r="H83" s="104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75"/>
      <c r="Y83" s="97"/>
      <c r="Z83" s="97"/>
      <c r="AA83" s="97"/>
      <c r="AB83" s="97"/>
      <c r="AC83" s="97"/>
      <c r="AD83" s="97"/>
      <c r="AE83" s="97"/>
      <c r="AF83" s="97"/>
      <c r="AG83" s="97"/>
    </row>
    <row r="84" spans="1:33">
      <c r="A84" s="97"/>
      <c r="B84" s="97"/>
      <c r="C84" s="97"/>
      <c r="D84" s="97"/>
      <c r="E84" s="97"/>
      <c r="F84" s="97"/>
      <c r="G84" s="97"/>
      <c r="H84" s="104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75"/>
      <c r="Y84" s="97"/>
      <c r="Z84" s="97"/>
      <c r="AA84" s="97"/>
      <c r="AB84" s="97"/>
      <c r="AC84" s="97"/>
      <c r="AD84" s="97"/>
      <c r="AE84" s="97"/>
      <c r="AF84" s="97"/>
      <c r="AG84" s="97"/>
    </row>
    <row r="85" spans="1:33">
      <c r="A85" s="97"/>
      <c r="B85" s="97"/>
      <c r="C85" s="97"/>
      <c r="D85" s="97"/>
      <c r="E85" s="97"/>
      <c r="F85" s="97"/>
      <c r="G85" s="97"/>
      <c r="H85" s="104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75"/>
      <c r="Y85" s="97"/>
      <c r="Z85" s="97"/>
      <c r="AA85" s="97"/>
      <c r="AB85" s="97"/>
      <c r="AC85" s="97"/>
      <c r="AD85" s="97"/>
      <c r="AE85" s="97"/>
      <c r="AF85" s="97"/>
      <c r="AG85" s="97"/>
    </row>
    <row r="86" spans="1:33">
      <c r="A86" s="97"/>
      <c r="B86" s="97"/>
      <c r="C86" s="97"/>
      <c r="D86" s="97"/>
      <c r="E86" s="97"/>
      <c r="F86" s="97"/>
      <c r="G86" s="97"/>
      <c r="H86" s="104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75"/>
      <c r="Y86" s="97"/>
      <c r="Z86" s="97"/>
      <c r="AA86" s="97"/>
      <c r="AB86" s="97"/>
      <c r="AC86" s="97"/>
      <c r="AD86" s="97"/>
      <c r="AE86" s="97"/>
      <c r="AF86" s="97"/>
      <c r="AG86" s="97"/>
    </row>
    <row r="87" spans="1:33">
      <c r="A87" s="97"/>
      <c r="B87" s="97"/>
      <c r="C87" s="97"/>
      <c r="D87" s="97"/>
      <c r="E87" s="97"/>
      <c r="F87" s="97"/>
      <c r="G87" s="97"/>
      <c r="H87" s="104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75"/>
      <c r="Y87" s="97"/>
      <c r="Z87" s="97"/>
      <c r="AA87" s="97"/>
      <c r="AB87" s="97"/>
      <c r="AC87" s="97"/>
      <c r="AD87" s="97"/>
      <c r="AE87" s="97"/>
      <c r="AF87" s="97"/>
      <c r="AG87" s="97"/>
    </row>
    <row r="88" spans="1:33">
      <c r="A88" s="97"/>
      <c r="B88" s="97"/>
      <c r="C88" s="97"/>
      <c r="D88" s="97"/>
      <c r="E88" s="97"/>
      <c r="F88" s="97"/>
      <c r="G88" s="97"/>
      <c r="H88" s="104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75"/>
      <c r="Y88" s="97"/>
      <c r="Z88" s="97"/>
      <c r="AA88" s="97"/>
      <c r="AB88" s="97"/>
      <c r="AC88" s="97"/>
      <c r="AD88" s="97"/>
      <c r="AE88" s="97"/>
      <c r="AF88" s="97"/>
      <c r="AG88" s="97"/>
    </row>
    <row r="89" spans="1:33">
      <c r="A89" s="97"/>
      <c r="B89" s="97"/>
      <c r="C89" s="97"/>
      <c r="D89" s="97"/>
      <c r="E89" s="97"/>
      <c r="F89" s="97"/>
      <c r="G89" s="97"/>
      <c r="H89" s="104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75"/>
      <c r="Y89" s="97"/>
      <c r="Z89" s="97"/>
      <c r="AA89" s="97"/>
      <c r="AB89" s="97"/>
      <c r="AC89" s="97"/>
      <c r="AD89" s="97"/>
      <c r="AE89" s="97"/>
      <c r="AF89" s="97"/>
      <c r="AG89" s="97"/>
    </row>
    <row r="90" spans="1:33">
      <c r="A90" s="97"/>
      <c r="B90" s="97"/>
      <c r="C90" s="97"/>
      <c r="D90" s="97"/>
      <c r="E90" s="97"/>
      <c r="F90" s="97"/>
      <c r="G90" s="97"/>
      <c r="H90" s="104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75"/>
      <c r="Y90" s="97"/>
      <c r="Z90" s="97"/>
      <c r="AA90" s="97"/>
      <c r="AB90" s="97"/>
      <c r="AC90" s="97"/>
      <c r="AD90" s="97"/>
      <c r="AE90" s="97"/>
      <c r="AF90" s="97"/>
      <c r="AG90" s="97"/>
    </row>
    <row r="91" spans="1:33">
      <c r="A91" s="97"/>
      <c r="B91" s="97"/>
      <c r="C91" s="97"/>
      <c r="D91" s="97"/>
      <c r="E91" s="97"/>
      <c r="F91" s="97"/>
      <c r="G91" s="97"/>
      <c r="H91" s="104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75"/>
      <c r="Y91" s="97"/>
      <c r="Z91" s="97"/>
      <c r="AA91" s="97"/>
      <c r="AB91" s="97"/>
      <c r="AC91" s="97"/>
      <c r="AD91" s="97"/>
      <c r="AE91" s="97"/>
      <c r="AF91" s="97"/>
      <c r="AG91" s="97"/>
    </row>
    <row r="92" spans="1:33">
      <c r="A92" s="97"/>
      <c r="B92" s="97"/>
      <c r="C92" s="97"/>
      <c r="D92" s="97"/>
      <c r="E92" s="97"/>
      <c r="F92" s="97"/>
      <c r="G92" s="97"/>
      <c r="H92" s="104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75"/>
      <c r="Y92" s="97"/>
      <c r="Z92" s="97"/>
      <c r="AA92" s="97"/>
      <c r="AB92" s="97"/>
      <c r="AC92" s="97"/>
      <c r="AD92" s="97"/>
      <c r="AE92" s="97"/>
      <c r="AF92" s="97"/>
      <c r="AG92" s="97"/>
    </row>
    <row r="93" spans="1:33">
      <c r="A93" s="97"/>
      <c r="B93" s="97"/>
      <c r="C93" s="97"/>
      <c r="D93" s="97"/>
      <c r="E93" s="97"/>
      <c r="F93" s="97"/>
      <c r="G93" s="97"/>
      <c r="H93" s="104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75"/>
      <c r="Y93" s="97"/>
      <c r="Z93" s="97"/>
      <c r="AA93" s="97"/>
      <c r="AB93" s="97"/>
      <c r="AC93" s="97"/>
      <c r="AD93" s="97"/>
      <c r="AE93" s="97"/>
      <c r="AF93" s="97"/>
      <c r="AG93" s="97"/>
    </row>
    <row r="94" spans="1:33">
      <c r="A94" s="97"/>
      <c r="B94" s="97"/>
      <c r="C94" s="97"/>
      <c r="D94" s="97"/>
      <c r="E94" s="97"/>
      <c r="F94" s="97"/>
      <c r="G94" s="97"/>
      <c r="H94" s="104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75"/>
      <c r="Y94" s="97"/>
      <c r="Z94" s="97"/>
      <c r="AA94" s="97"/>
      <c r="AB94" s="97"/>
      <c r="AC94" s="97"/>
      <c r="AD94" s="97"/>
      <c r="AE94" s="97"/>
      <c r="AF94" s="97"/>
      <c r="AG94" s="97"/>
    </row>
    <row r="95" spans="1:33">
      <c r="A95" s="97"/>
      <c r="B95" s="97"/>
      <c r="C95" s="97"/>
      <c r="D95" s="97"/>
      <c r="E95" s="97"/>
      <c r="F95" s="97"/>
      <c r="G95" s="97"/>
      <c r="H95" s="104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75"/>
      <c r="Y95" s="97"/>
      <c r="Z95" s="97"/>
      <c r="AA95" s="97"/>
      <c r="AB95" s="97"/>
      <c r="AC95" s="97"/>
      <c r="AD95" s="97"/>
      <c r="AE95" s="97"/>
      <c r="AF95" s="97"/>
      <c r="AG95" s="97"/>
    </row>
    <row r="96" spans="1:33">
      <c r="A96" s="97"/>
      <c r="B96" s="97"/>
      <c r="C96" s="97"/>
      <c r="D96" s="97"/>
      <c r="E96" s="97"/>
      <c r="F96" s="97"/>
      <c r="G96" s="97"/>
      <c r="H96" s="104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75"/>
      <c r="Y96" s="97"/>
      <c r="Z96" s="97"/>
      <c r="AA96" s="97"/>
      <c r="AB96" s="97"/>
      <c r="AC96" s="97"/>
      <c r="AD96" s="97"/>
      <c r="AE96" s="97"/>
      <c r="AF96" s="97"/>
      <c r="AG96" s="97"/>
    </row>
    <row r="97" spans="1:24">
      <c r="A97" s="97"/>
      <c r="B97" s="97"/>
      <c r="C97" s="97"/>
      <c r="D97" s="97"/>
      <c r="E97" s="97"/>
      <c r="F97" s="97"/>
      <c r="G97" s="97"/>
      <c r="H97" s="104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W97" s="97"/>
      <c r="X97" s="75"/>
    </row>
    <row r="98" spans="1:24">
      <c r="A98" s="97"/>
      <c r="B98" s="97"/>
      <c r="C98" s="97"/>
      <c r="D98" s="97"/>
      <c r="E98" s="97"/>
      <c r="F98" s="97"/>
      <c r="G98" s="97"/>
      <c r="H98" s="104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W98" s="97"/>
      <c r="X98" s="75"/>
    </row>
    <row r="99" spans="1:24">
      <c r="A99" s="97"/>
      <c r="B99" s="97"/>
      <c r="C99" s="97"/>
      <c r="D99" s="97"/>
      <c r="E99" s="97"/>
      <c r="F99" s="97"/>
      <c r="G99" s="97"/>
      <c r="H99" s="104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W99" s="97"/>
      <c r="X99" s="75"/>
    </row>
    <row r="100" spans="1:24">
      <c r="A100" s="97"/>
      <c r="B100" s="97"/>
      <c r="C100" s="97"/>
      <c r="D100" s="97"/>
      <c r="E100" s="97"/>
      <c r="F100" s="97"/>
      <c r="G100" s="97"/>
      <c r="H100" s="104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W100" s="97"/>
      <c r="X100" s="75"/>
    </row>
    <row r="101" spans="1:24">
      <c r="A101" s="97"/>
      <c r="B101" s="97"/>
      <c r="C101" s="97"/>
      <c r="D101" s="97"/>
      <c r="E101" s="97"/>
      <c r="F101" s="97"/>
      <c r="G101" s="97"/>
      <c r="H101" s="104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W101" s="97"/>
      <c r="X101" s="75"/>
    </row>
    <row r="102" spans="1:24">
      <c r="A102" s="97"/>
      <c r="B102" s="97"/>
      <c r="C102" s="97"/>
      <c r="D102" s="97"/>
      <c r="E102" s="97"/>
      <c r="F102" s="97"/>
      <c r="G102" s="97"/>
      <c r="H102" s="104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W102" s="97"/>
      <c r="X102" s="75"/>
    </row>
    <row r="103" spans="1:24">
      <c r="A103" s="97"/>
      <c r="B103" s="97"/>
      <c r="C103" s="97"/>
      <c r="D103" s="97"/>
      <c r="E103" s="97"/>
      <c r="F103" s="97"/>
      <c r="G103" s="97"/>
      <c r="H103" s="104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W103" s="97"/>
      <c r="X103" s="75"/>
    </row>
    <row r="104" spans="1:24">
      <c r="A104" s="97"/>
      <c r="B104" s="97"/>
      <c r="C104" s="97"/>
      <c r="D104" s="97"/>
      <c r="E104" s="97"/>
      <c r="F104" s="97"/>
      <c r="G104" s="97"/>
      <c r="H104" s="104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W104" s="97"/>
      <c r="X104" s="75"/>
    </row>
    <row r="105" spans="1:24">
      <c r="A105" s="97"/>
      <c r="B105" s="97"/>
      <c r="C105" s="97"/>
      <c r="D105" s="97"/>
      <c r="E105" s="97"/>
      <c r="F105" s="97"/>
      <c r="G105" s="97"/>
      <c r="H105" s="104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W105" s="97"/>
      <c r="X105" s="75"/>
    </row>
    <row r="106" spans="1:24">
      <c r="A106" s="97"/>
      <c r="B106" s="97"/>
      <c r="C106" s="97"/>
      <c r="D106" s="97"/>
      <c r="E106" s="97"/>
      <c r="F106" s="97"/>
      <c r="G106" s="97"/>
      <c r="H106" s="104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W106" s="97"/>
      <c r="X106" s="75"/>
    </row>
    <row r="107" spans="1:24">
      <c r="A107" s="97"/>
      <c r="B107" s="97"/>
      <c r="C107" s="97"/>
      <c r="D107" s="97"/>
      <c r="E107" s="97"/>
      <c r="F107" s="97"/>
      <c r="G107" s="97"/>
      <c r="H107" s="104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W107" s="97"/>
      <c r="X107" s="75"/>
    </row>
    <row r="108" spans="1:24">
      <c r="A108" s="97"/>
      <c r="B108" s="97"/>
      <c r="C108" s="97"/>
      <c r="D108" s="97"/>
      <c r="E108" s="97"/>
      <c r="F108" s="97"/>
      <c r="G108" s="97"/>
      <c r="H108" s="104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W108" s="97"/>
      <c r="X108" s="75"/>
    </row>
    <row r="109" spans="1:24">
      <c r="A109" s="97"/>
      <c r="B109" s="97"/>
      <c r="C109" s="97"/>
      <c r="D109" s="97"/>
      <c r="E109" s="97"/>
      <c r="F109" s="97"/>
      <c r="G109" s="97"/>
      <c r="H109" s="104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W109" s="97"/>
      <c r="X109" s="75"/>
    </row>
    <row r="110" spans="1:24">
      <c r="A110" s="97"/>
      <c r="B110" s="97"/>
      <c r="C110" s="97"/>
      <c r="D110" s="97"/>
      <c r="E110" s="97"/>
      <c r="F110" s="97"/>
      <c r="G110" s="97"/>
      <c r="H110" s="104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W110" s="97"/>
      <c r="X110" s="75"/>
    </row>
    <row r="111" spans="1:24">
      <c r="A111" s="97"/>
      <c r="B111" s="97"/>
      <c r="C111" s="97"/>
      <c r="D111" s="97"/>
      <c r="E111" s="97"/>
      <c r="F111" s="97"/>
      <c r="G111" s="97"/>
      <c r="H111" s="104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W111" s="97"/>
      <c r="X111" s="75"/>
    </row>
    <row r="112" spans="1:24">
      <c r="A112" s="97"/>
      <c r="B112" s="97"/>
      <c r="C112" s="97"/>
      <c r="D112" s="97"/>
      <c r="E112" s="97"/>
      <c r="F112" s="97"/>
      <c r="G112" s="97"/>
      <c r="H112" s="104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W112" s="97"/>
      <c r="X112" s="75"/>
    </row>
    <row r="113" spans="1:24">
      <c r="A113" s="97"/>
      <c r="B113" s="97"/>
      <c r="C113" s="97"/>
      <c r="D113" s="97"/>
      <c r="E113" s="97"/>
      <c r="F113" s="97"/>
      <c r="G113" s="97"/>
      <c r="H113" s="104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W113" s="97"/>
      <c r="X113" s="75"/>
    </row>
    <row r="114" spans="1:24">
      <c r="A114" s="97"/>
      <c r="B114" s="97"/>
      <c r="C114" s="97"/>
      <c r="D114" s="97"/>
      <c r="E114" s="97"/>
      <c r="F114" s="97"/>
      <c r="G114" s="97"/>
      <c r="H114" s="104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W114" s="97"/>
      <c r="X114" s="75"/>
    </row>
    <row r="115" spans="1:24">
      <c r="A115" s="97"/>
      <c r="B115" s="97"/>
      <c r="C115" s="97"/>
      <c r="D115" s="97"/>
      <c r="E115" s="97"/>
      <c r="F115" s="97"/>
      <c r="G115" s="97"/>
      <c r="H115" s="104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W115" s="97"/>
      <c r="X115" s="75"/>
    </row>
    <row r="116" spans="1:24">
      <c r="A116" s="97"/>
      <c r="B116" s="97"/>
      <c r="C116" s="97"/>
      <c r="D116" s="97"/>
      <c r="E116" s="97"/>
      <c r="F116" s="97"/>
      <c r="G116" s="97"/>
      <c r="H116" s="104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W116" s="97"/>
      <c r="X116" s="75"/>
    </row>
    <row r="117" spans="1:24">
      <c r="A117" s="97"/>
      <c r="B117" s="97"/>
      <c r="C117" s="97"/>
      <c r="D117" s="97"/>
      <c r="E117" s="97"/>
      <c r="F117" s="97"/>
      <c r="G117" s="97"/>
      <c r="H117" s="104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W117" s="97"/>
      <c r="X117" s="75"/>
    </row>
    <row r="118" spans="1:24">
      <c r="A118" s="97"/>
      <c r="B118" s="97"/>
      <c r="C118" s="97"/>
      <c r="D118" s="97"/>
      <c r="E118" s="97"/>
      <c r="F118" s="97"/>
      <c r="G118" s="97"/>
      <c r="H118" s="104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W118" s="97"/>
      <c r="X118" s="75"/>
    </row>
    <row r="119" spans="1:24">
      <c r="A119" s="97"/>
      <c r="B119" s="97"/>
      <c r="C119" s="97"/>
      <c r="D119" s="97"/>
      <c r="E119" s="97"/>
      <c r="F119" s="97"/>
      <c r="G119" s="97"/>
      <c r="H119" s="104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W119" s="97"/>
      <c r="X119" s="75"/>
    </row>
    <row r="120" spans="1:24">
      <c r="A120" s="97"/>
      <c r="B120" s="97"/>
      <c r="C120" s="97"/>
      <c r="D120" s="97"/>
      <c r="E120" s="97"/>
      <c r="F120" s="97"/>
      <c r="G120" s="97"/>
      <c r="H120" s="104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W120" s="97"/>
      <c r="X120" s="75"/>
    </row>
    <row r="121" spans="1:24">
      <c r="A121" s="97"/>
      <c r="B121" s="97"/>
      <c r="C121" s="97"/>
      <c r="D121" s="97"/>
      <c r="E121" s="97"/>
      <c r="F121" s="97"/>
      <c r="G121" s="97"/>
      <c r="H121" s="104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W121" s="97"/>
      <c r="X121" s="75"/>
    </row>
    <row r="122" spans="1:24">
      <c r="A122" s="97"/>
      <c r="B122" s="97"/>
      <c r="C122" s="97"/>
      <c r="D122" s="97"/>
      <c r="E122" s="97"/>
      <c r="F122" s="97"/>
      <c r="G122" s="97"/>
      <c r="H122" s="104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W122" s="97"/>
      <c r="X122" s="75"/>
    </row>
    <row r="123" spans="1:24">
      <c r="A123" s="97"/>
      <c r="B123" s="97"/>
      <c r="C123" s="97"/>
      <c r="D123" s="97"/>
      <c r="E123" s="97"/>
      <c r="F123" s="97"/>
      <c r="G123" s="97"/>
      <c r="H123" s="104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W123" s="97"/>
      <c r="X123" s="75"/>
    </row>
    <row r="124" spans="1:24">
      <c r="A124" s="97"/>
      <c r="B124" s="97"/>
      <c r="C124" s="97"/>
      <c r="D124" s="97"/>
      <c r="E124" s="97"/>
      <c r="F124" s="97"/>
      <c r="G124" s="97"/>
      <c r="H124" s="104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W124" s="97"/>
      <c r="X124" s="75"/>
    </row>
    <row r="125" spans="1:24">
      <c r="A125" s="97"/>
      <c r="B125" s="97"/>
      <c r="C125" s="97"/>
      <c r="D125" s="97"/>
      <c r="E125" s="97"/>
      <c r="F125" s="97"/>
      <c r="G125" s="97"/>
      <c r="H125" s="104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W125" s="97"/>
      <c r="X125" s="75"/>
    </row>
    <row r="126" spans="1:24">
      <c r="A126" s="97"/>
      <c r="B126" s="97"/>
      <c r="C126" s="97"/>
      <c r="D126" s="97"/>
      <c r="E126" s="97"/>
      <c r="F126" s="97"/>
      <c r="G126" s="97"/>
      <c r="H126" s="104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W126" s="97"/>
      <c r="X126" s="75"/>
    </row>
    <row r="127" spans="1:24">
      <c r="A127" s="97"/>
      <c r="B127" s="97"/>
      <c r="C127" s="97"/>
      <c r="D127" s="97"/>
      <c r="E127" s="97"/>
      <c r="F127" s="97"/>
      <c r="G127" s="97"/>
      <c r="H127" s="104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W127" s="97"/>
      <c r="X127" s="75"/>
    </row>
    <row r="128" spans="1:24">
      <c r="A128" s="97"/>
      <c r="B128" s="97"/>
      <c r="C128" s="97"/>
      <c r="D128" s="97"/>
      <c r="E128" s="97"/>
      <c r="F128" s="97"/>
      <c r="G128" s="97"/>
      <c r="H128" s="104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W128" s="97"/>
      <c r="X128" s="75"/>
    </row>
    <row r="129" spans="1:24">
      <c r="A129" s="97"/>
      <c r="B129" s="97"/>
      <c r="C129" s="97"/>
      <c r="D129" s="97"/>
      <c r="E129" s="97"/>
      <c r="F129" s="97"/>
      <c r="G129" s="97"/>
      <c r="H129" s="104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W129" s="97"/>
      <c r="X129" s="75"/>
    </row>
    <row r="130" spans="1:24">
      <c r="A130" s="97"/>
      <c r="B130" s="97"/>
      <c r="C130" s="97"/>
      <c r="D130" s="97"/>
      <c r="E130" s="97"/>
      <c r="F130" s="97"/>
      <c r="G130" s="97"/>
      <c r="H130" s="104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W130" s="97"/>
      <c r="X130" s="75"/>
    </row>
    <row r="131" spans="1:24">
      <c r="A131" s="97"/>
      <c r="B131" s="97"/>
      <c r="C131" s="97"/>
      <c r="D131" s="97"/>
      <c r="E131" s="97"/>
      <c r="F131" s="97"/>
      <c r="G131" s="97"/>
      <c r="H131" s="104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W131" s="97"/>
      <c r="X131" s="75"/>
    </row>
    <row r="132" spans="1:24">
      <c r="A132" s="97"/>
      <c r="B132" s="97"/>
      <c r="C132" s="97"/>
      <c r="D132" s="97"/>
      <c r="E132" s="97"/>
      <c r="F132" s="97"/>
      <c r="G132" s="97"/>
      <c r="H132" s="104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W132" s="97"/>
      <c r="X132" s="75"/>
    </row>
    <row r="133" spans="1:24">
      <c r="A133" s="97"/>
      <c r="B133" s="97"/>
      <c r="C133" s="97"/>
      <c r="D133" s="97"/>
      <c r="E133" s="97"/>
      <c r="F133" s="97"/>
      <c r="G133" s="97"/>
      <c r="H133" s="104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W133" s="97"/>
      <c r="X133" s="75"/>
    </row>
    <row r="134" spans="1:24">
      <c r="A134" s="97"/>
      <c r="B134" s="97"/>
      <c r="C134" s="97"/>
      <c r="D134" s="97"/>
      <c r="E134" s="97"/>
      <c r="F134" s="97"/>
      <c r="G134" s="97"/>
      <c r="H134" s="104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W134" s="97"/>
      <c r="X134" s="75"/>
    </row>
    <row r="135" spans="1:24">
      <c r="A135" s="97"/>
      <c r="B135" s="97"/>
      <c r="C135" s="97"/>
      <c r="D135" s="97"/>
      <c r="E135" s="97"/>
      <c r="F135" s="97"/>
      <c r="G135" s="97"/>
      <c r="H135" s="104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W135" s="97"/>
      <c r="X135" s="75"/>
    </row>
    <row r="136" spans="1:24">
      <c r="A136" s="97"/>
      <c r="B136" s="97"/>
      <c r="C136" s="97"/>
      <c r="D136" s="97"/>
      <c r="E136" s="97"/>
      <c r="F136" s="97"/>
      <c r="G136" s="97"/>
      <c r="H136" s="104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W136" s="97"/>
      <c r="X136" s="75"/>
    </row>
    <row r="137" spans="1:24">
      <c r="A137" s="97"/>
      <c r="B137" s="97"/>
      <c r="C137" s="97"/>
      <c r="D137" s="97"/>
      <c r="E137" s="97"/>
      <c r="F137" s="97"/>
      <c r="G137" s="97"/>
      <c r="H137" s="104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W137" s="97"/>
      <c r="X137" s="75"/>
    </row>
    <row r="138" spans="1:24">
      <c r="A138" s="97"/>
      <c r="B138" s="97"/>
      <c r="C138" s="97"/>
      <c r="D138" s="97"/>
      <c r="E138" s="97"/>
      <c r="F138" s="97"/>
      <c r="G138" s="97"/>
      <c r="H138" s="104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W138" s="97"/>
      <c r="X138" s="75"/>
    </row>
    <row r="139" spans="1:24">
      <c r="A139" s="97"/>
      <c r="B139" s="97"/>
      <c r="C139" s="97"/>
      <c r="D139" s="97"/>
      <c r="E139" s="97"/>
      <c r="F139" s="97"/>
      <c r="G139" s="97"/>
      <c r="H139" s="104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W139" s="97"/>
      <c r="X139" s="75"/>
    </row>
    <row r="140" spans="1:24">
      <c r="A140" s="97"/>
      <c r="B140" s="97"/>
      <c r="C140" s="97"/>
      <c r="D140" s="97"/>
      <c r="E140" s="97"/>
      <c r="F140" s="97"/>
      <c r="G140" s="97"/>
      <c r="H140" s="104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W140" s="97"/>
      <c r="X140" s="75"/>
    </row>
    <row r="141" spans="1:24">
      <c r="A141" s="97"/>
      <c r="B141" s="97"/>
      <c r="C141" s="97"/>
      <c r="D141" s="97"/>
      <c r="E141" s="97"/>
      <c r="F141" s="97"/>
      <c r="G141" s="97"/>
      <c r="H141" s="104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W141" s="97"/>
      <c r="X141" s="75"/>
    </row>
    <row r="142" spans="1:24">
      <c r="A142" s="97"/>
      <c r="B142" s="97"/>
      <c r="C142" s="97"/>
      <c r="D142" s="97"/>
      <c r="E142" s="97"/>
      <c r="F142" s="97"/>
      <c r="G142" s="97"/>
      <c r="H142" s="104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W142" s="97"/>
      <c r="X142" s="75"/>
    </row>
    <row r="143" spans="1:24">
      <c r="A143" s="97"/>
      <c r="B143" s="97"/>
      <c r="C143" s="97"/>
      <c r="D143" s="97"/>
      <c r="E143" s="97"/>
      <c r="F143" s="97"/>
      <c r="G143" s="97"/>
      <c r="H143" s="104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W143" s="97"/>
      <c r="X143" s="75"/>
    </row>
    <row r="144" spans="1:24">
      <c r="A144" s="97"/>
      <c r="B144" s="97"/>
      <c r="C144" s="97"/>
      <c r="D144" s="97"/>
      <c r="E144" s="97"/>
      <c r="F144" s="97"/>
      <c r="G144" s="97"/>
      <c r="H144" s="104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W144" s="97"/>
      <c r="X144" s="75"/>
    </row>
    <row r="145" spans="1:24">
      <c r="A145" s="97"/>
      <c r="B145" s="97"/>
      <c r="C145" s="97"/>
      <c r="D145" s="97"/>
      <c r="E145" s="97"/>
      <c r="F145" s="97"/>
      <c r="G145" s="97"/>
      <c r="H145" s="104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W145" s="97"/>
      <c r="X145" s="75"/>
    </row>
    <row r="146" spans="1:24">
      <c r="A146" s="97"/>
      <c r="B146" s="97"/>
      <c r="C146" s="97"/>
      <c r="D146" s="97"/>
      <c r="E146" s="97"/>
      <c r="F146" s="97"/>
      <c r="G146" s="97"/>
      <c r="H146" s="104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W146" s="97"/>
      <c r="X146" s="75"/>
    </row>
    <row r="147" spans="1:24">
      <c r="A147" s="97"/>
      <c r="B147" s="97"/>
      <c r="C147" s="97"/>
      <c r="D147" s="97"/>
      <c r="E147" s="97"/>
      <c r="F147" s="97"/>
      <c r="G147" s="97"/>
      <c r="H147" s="104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W147" s="97"/>
      <c r="X147" s="75"/>
    </row>
    <row r="148" spans="1:24">
      <c r="A148" s="97"/>
      <c r="B148" s="97"/>
      <c r="C148" s="97"/>
      <c r="D148" s="97"/>
      <c r="E148" s="97"/>
      <c r="F148" s="97"/>
      <c r="G148" s="97"/>
      <c r="H148" s="104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W148" s="97"/>
      <c r="X148" s="75"/>
    </row>
    <row r="149" spans="1:24">
      <c r="A149" s="97"/>
      <c r="B149" s="97"/>
      <c r="C149" s="97"/>
      <c r="D149" s="97"/>
      <c r="E149" s="97"/>
      <c r="F149" s="97"/>
      <c r="G149" s="97"/>
      <c r="H149" s="104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W149" s="97"/>
      <c r="X149" s="75"/>
    </row>
    <row r="150" spans="1:24">
      <c r="A150" s="97"/>
      <c r="B150" s="97"/>
      <c r="C150" s="97"/>
      <c r="D150" s="97"/>
      <c r="E150" s="97"/>
      <c r="F150" s="97"/>
      <c r="G150" s="97"/>
      <c r="H150" s="104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W150" s="97"/>
      <c r="X150" s="75"/>
    </row>
    <row r="151" spans="1:24">
      <c r="A151" s="97"/>
      <c r="B151" s="97"/>
      <c r="C151" s="97"/>
      <c r="D151" s="97"/>
      <c r="E151" s="97"/>
      <c r="F151" s="97"/>
      <c r="G151" s="97"/>
      <c r="H151" s="104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W151" s="97"/>
      <c r="X151" s="75"/>
    </row>
    <row r="152" spans="1:24">
      <c r="A152" s="97"/>
      <c r="B152" s="97"/>
      <c r="C152" s="97"/>
      <c r="D152" s="97"/>
      <c r="E152" s="97"/>
      <c r="F152" s="97"/>
      <c r="G152" s="97"/>
      <c r="H152" s="104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W152" s="97"/>
      <c r="X152" s="75"/>
    </row>
    <row r="153" spans="1:24">
      <c r="A153" s="97"/>
      <c r="B153" s="97"/>
      <c r="C153" s="97"/>
      <c r="D153" s="97"/>
      <c r="E153" s="97"/>
      <c r="F153" s="97"/>
      <c r="G153" s="97"/>
      <c r="H153" s="104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W153" s="97"/>
      <c r="X153" s="75"/>
    </row>
    <row r="154" spans="1:24">
      <c r="A154" s="97"/>
      <c r="B154" s="97"/>
      <c r="C154" s="97"/>
      <c r="D154" s="97"/>
      <c r="E154" s="97"/>
      <c r="F154" s="97"/>
      <c r="G154" s="97"/>
      <c r="H154" s="104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W154" s="97"/>
      <c r="X154" s="75"/>
    </row>
    <row r="155" spans="1:24">
      <c r="A155" s="97"/>
      <c r="B155" s="97"/>
      <c r="C155" s="97"/>
      <c r="D155" s="97"/>
      <c r="E155" s="97"/>
      <c r="F155" s="97"/>
      <c r="G155" s="97"/>
      <c r="H155" s="104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W155" s="97"/>
      <c r="X155" s="75"/>
    </row>
    <row r="156" spans="1:24">
      <c r="A156" s="97"/>
      <c r="B156" s="97"/>
      <c r="C156" s="97"/>
      <c r="D156" s="97"/>
      <c r="E156" s="97"/>
      <c r="F156" s="97"/>
      <c r="G156" s="97"/>
      <c r="H156" s="104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W156" s="97"/>
      <c r="X156" s="75"/>
    </row>
    <row r="157" spans="1:24">
      <c r="A157" s="97"/>
      <c r="B157" s="97"/>
      <c r="C157" s="97"/>
      <c r="D157" s="97"/>
      <c r="E157" s="97"/>
      <c r="F157" s="97"/>
      <c r="G157" s="97"/>
      <c r="H157" s="104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W157" s="97"/>
      <c r="X157" s="75"/>
    </row>
    <row r="158" spans="1:24">
      <c r="A158" s="97"/>
      <c r="B158" s="97"/>
      <c r="C158" s="97"/>
      <c r="D158" s="97"/>
      <c r="E158" s="97"/>
      <c r="F158" s="97"/>
      <c r="G158" s="97"/>
      <c r="H158" s="104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W158" s="97"/>
      <c r="X158" s="75"/>
    </row>
    <row r="159" spans="1:24">
      <c r="A159" s="97"/>
      <c r="B159" s="97"/>
      <c r="C159" s="97"/>
      <c r="D159" s="97"/>
      <c r="E159" s="97"/>
      <c r="F159" s="97"/>
      <c r="G159" s="97"/>
      <c r="H159" s="104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W159" s="97"/>
      <c r="X159" s="75"/>
    </row>
    <row r="160" spans="1:24">
      <c r="A160" s="97"/>
      <c r="B160" s="97"/>
      <c r="C160" s="97"/>
      <c r="D160" s="97"/>
      <c r="E160" s="97"/>
      <c r="F160" s="97"/>
      <c r="G160" s="97"/>
      <c r="H160" s="104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W160" s="97"/>
      <c r="X160" s="75"/>
    </row>
    <row r="161" spans="1:24">
      <c r="A161" s="97"/>
      <c r="B161" s="97"/>
      <c r="C161" s="97"/>
      <c r="D161" s="97"/>
      <c r="E161" s="97"/>
      <c r="F161" s="97"/>
      <c r="G161" s="97"/>
      <c r="H161" s="104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W161" s="97"/>
      <c r="X161" s="75"/>
    </row>
    <row r="162" spans="1:24">
      <c r="A162" s="97"/>
      <c r="B162" s="97"/>
      <c r="C162" s="97"/>
      <c r="D162" s="97"/>
      <c r="E162" s="97"/>
      <c r="F162" s="97"/>
      <c r="G162" s="97"/>
      <c r="H162" s="104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W162" s="97"/>
      <c r="X162" s="75"/>
    </row>
    <row r="163" spans="1:24">
      <c r="A163" s="97"/>
      <c r="B163" s="97"/>
      <c r="C163" s="97"/>
      <c r="D163" s="97"/>
      <c r="E163" s="97"/>
      <c r="F163" s="97"/>
      <c r="G163" s="97"/>
      <c r="H163" s="104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W163" s="97"/>
      <c r="X163" s="75"/>
    </row>
    <row r="164" spans="1:24">
      <c r="A164" s="97"/>
      <c r="B164" s="97"/>
      <c r="C164" s="97"/>
      <c r="D164" s="97"/>
      <c r="E164" s="97"/>
      <c r="F164" s="97"/>
      <c r="G164" s="97"/>
      <c r="H164" s="104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W164" s="97"/>
      <c r="X164" s="75"/>
    </row>
    <row r="165" spans="1:24">
      <c r="A165" s="97"/>
      <c r="B165" s="97"/>
      <c r="C165" s="97"/>
      <c r="D165" s="97"/>
      <c r="E165" s="97"/>
      <c r="F165" s="97"/>
      <c r="G165" s="97"/>
      <c r="H165" s="104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W165" s="97"/>
      <c r="X165" s="75"/>
    </row>
    <row r="166" spans="1:24">
      <c r="A166" s="97"/>
      <c r="B166" s="97"/>
      <c r="C166" s="97"/>
      <c r="D166" s="97"/>
      <c r="E166" s="97"/>
      <c r="F166" s="97"/>
      <c r="G166" s="97"/>
      <c r="H166" s="104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W166" s="97"/>
      <c r="X166" s="75"/>
    </row>
    <row r="167" spans="1:24">
      <c r="A167" s="97"/>
      <c r="B167" s="97"/>
      <c r="C167" s="97"/>
      <c r="D167" s="97"/>
      <c r="E167" s="97"/>
      <c r="F167" s="97"/>
      <c r="G167" s="97"/>
      <c r="H167" s="104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W167" s="97"/>
      <c r="X167" s="75"/>
    </row>
    <row r="168" spans="1:24">
      <c r="A168" s="97"/>
      <c r="B168" s="97"/>
      <c r="C168" s="97"/>
      <c r="D168" s="97"/>
      <c r="E168" s="97"/>
      <c r="F168" s="97"/>
      <c r="G168" s="97"/>
      <c r="H168" s="104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W168" s="97"/>
      <c r="X168" s="75"/>
    </row>
    <row r="169" spans="1:24">
      <c r="A169" s="97"/>
      <c r="B169" s="97"/>
      <c r="C169" s="97"/>
      <c r="D169" s="97"/>
      <c r="E169" s="97"/>
      <c r="F169" s="97"/>
      <c r="G169" s="97"/>
      <c r="H169" s="104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W169" s="97"/>
      <c r="X169" s="75"/>
    </row>
    <row r="170" spans="1:24">
      <c r="A170" s="97"/>
      <c r="B170" s="97"/>
      <c r="C170" s="97"/>
      <c r="D170" s="97"/>
      <c r="E170" s="97"/>
      <c r="F170" s="97"/>
      <c r="G170" s="97"/>
      <c r="H170" s="104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W170" s="97"/>
      <c r="X170" s="75"/>
    </row>
    <row r="171" spans="1:24">
      <c r="A171" s="97"/>
      <c r="B171" s="97"/>
      <c r="C171" s="97"/>
      <c r="D171" s="97"/>
      <c r="E171" s="97"/>
      <c r="F171" s="97"/>
      <c r="G171" s="97"/>
      <c r="H171" s="104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W171" s="97"/>
      <c r="X171" s="75"/>
    </row>
    <row r="172" spans="1:24">
      <c r="A172" s="97"/>
      <c r="B172" s="97"/>
      <c r="C172" s="97"/>
      <c r="D172" s="97"/>
      <c r="E172" s="97"/>
      <c r="F172" s="97"/>
      <c r="G172" s="97"/>
      <c r="H172" s="104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W172" s="97"/>
      <c r="X172" s="75"/>
    </row>
    <row r="173" spans="1:24">
      <c r="A173" s="97"/>
      <c r="B173" s="97"/>
      <c r="C173" s="97"/>
      <c r="D173" s="97"/>
      <c r="E173" s="97"/>
      <c r="F173" s="97"/>
      <c r="G173" s="97"/>
      <c r="H173" s="104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W173" s="97"/>
      <c r="X173" s="75"/>
    </row>
    <row r="174" spans="1:24">
      <c r="A174" s="97"/>
      <c r="B174" s="97"/>
      <c r="C174" s="97"/>
      <c r="D174" s="97"/>
      <c r="E174" s="97"/>
      <c r="F174" s="97"/>
      <c r="G174" s="97"/>
      <c r="H174" s="104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W174" s="97"/>
      <c r="X174" s="75"/>
    </row>
    <row r="175" spans="1:24">
      <c r="A175" s="97"/>
      <c r="B175" s="97"/>
      <c r="C175" s="97"/>
      <c r="D175" s="97"/>
      <c r="E175" s="97"/>
      <c r="F175" s="97"/>
      <c r="G175" s="97"/>
      <c r="H175" s="104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W175" s="97"/>
      <c r="X175" s="75"/>
    </row>
    <row r="176" spans="1:24">
      <c r="A176" s="97"/>
      <c r="B176" s="97"/>
      <c r="C176" s="97"/>
      <c r="D176" s="97"/>
      <c r="E176" s="97"/>
      <c r="F176" s="97"/>
      <c r="G176" s="97"/>
      <c r="H176" s="104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W176" s="97"/>
      <c r="X176" s="75"/>
    </row>
    <row r="177" spans="1:24">
      <c r="A177" s="97"/>
      <c r="B177" s="97"/>
      <c r="C177" s="97"/>
      <c r="D177" s="97"/>
      <c r="E177" s="97"/>
      <c r="F177" s="97"/>
      <c r="G177" s="97"/>
      <c r="H177" s="104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W177" s="97"/>
      <c r="X177" s="75"/>
    </row>
    <row r="178" spans="1:24">
      <c r="A178" s="97"/>
      <c r="B178" s="97"/>
      <c r="C178" s="97"/>
      <c r="D178" s="97"/>
      <c r="E178" s="97"/>
      <c r="F178" s="97"/>
      <c r="G178" s="97"/>
      <c r="H178" s="104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W178" s="97"/>
      <c r="X178" s="75"/>
    </row>
    <row r="179" spans="1:24">
      <c r="A179" s="97"/>
      <c r="B179" s="97"/>
      <c r="C179" s="97"/>
      <c r="D179" s="97"/>
      <c r="E179" s="97"/>
      <c r="F179" s="97"/>
      <c r="G179" s="97"/>
      <c r="H179" s="104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W179" s="97"/>
      <c r="X179" s="75"/>
    </row>
    <row r="180" spans="1:24">
      <c r="A180" s="97"/>
      <c r="B180" s="97"/>
      <c r="C180" s="97"/>
      <c r="D180" s="97"/>
      <c r="E180" s="97"/>
      <c r="F180" s="97"/>
      <c r="G180" s="97"/>
      <c r="H180" s="104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W180" s="97"/>
      <c r="X180" s="75"/>
    </row>
    <row r="181" spans="1:24">
      <c r="A181" s="97"/>
      <c r="B181" s="97"/>
      <c r="C181" s="97"/>
      <c r="D181" s="97"/>
      <c r="E181" s="97"/>
      <c r="F181" s="97"/>
      <c r="G181" s="97"/>
      <c r="H181" s="104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W181" s="97"/>
      <c r="X181" s="75"/>
    </row>
    <row r="182" spans="1:24">
      <c r="A182" s="97"/>
      <c r="B182" s="97"/>
      <c r="C182" s="97"/>
      <c r="D182" s="97"/>
      <c r="E182" s="97"/>
      <c r="F182" s="97"/>
      <c r="G182" s="97"/>
      <c r="H182" s="104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W182" s="97"/>
      <c r="X182" s="75"/>
    </row>
    <row r="183" spans="1:24">
      <c r="A183" s="97"/>
      <c r="B183" s="97"/>
      <c r="C183" s="97"/>
      <c r="D183" s="97"/>
      <c r="E183" s="97"/>
      <c r="F183" s="97"/>
      <c r="G183" s="97"/>
      <c r="H183" s="104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W183" s="97"/>
      <c r="X183" s="75"/>
    </row>
    <row r="184" spans="1:24">
      <c r="A184" s="97"/>
      <c r="B184" s="97"/>
      <c r="C184" s="97"/>
      <c r="D184" s="97"/>
      <c r="E184" s="97"/>
      <c r="F184" s="97"/>
      <c r="G184" s="97"/>
      <c r="H184" s="104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W184" s="97"/>
      <c r="X184" s="75"/>
    </row>
    <row r="185" spans="1:24">
      <c r="A185" s="97"/>
      <c r="B185" s="97"/>
      <c r="C185" s="97"/>
      <c r="D185" s="97"/>
      <c r="E185" s="97"/>
      <c r="F185" s="97"/>
      <c r="G185" s="97"/>
      <c r="H185" s="104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W185" s="97"/>
      <c r="X185" s="75"/>
    </row>
    <row r="186" spans="1:24">
      <c r="A186" s="97"/>
      <c r="B186" s="97"/>
      <c r="C186" s="97"/>
      <c r="D186" s="97"/>
      <c r="E186" s="97"/>
      <c r="F186" s="97"/>
      <c r="G186" s="97"/>
      <c r="H186" s="104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W186" s="97"/>
      <c r="X186" s="75"/>
    </row>
    <row r="187" spans="1:24">
      <c r="A187" s="97"/>
      <c r="B187" s="97"/>
      <c r="C187" s="97"/>
      <c r="D187" s="97"/>
      <c r="E187" s="97"/>
      <c r="F187" s="97"/>
      <c r="G187" s="97"/>
      <c r="H187" s="104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W187" s="97"/>
      <c r="X187" s="75"/>
    </row>
    <row r="188" spans="1:24">
      <c r="A188" s="97"/>
      <c r="B188" s="97"/>
      <c r="C188" s="97"/>
      <c r="D188" s="97"/>
      <c r="E188" s="97"/>
      <c r="F188" s="97"/>
      <c r="G188" s="97"/>
      <c r="H188" s="104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W188" s="97"/>
      <c r="X188" s="75"/>
    </row>
    <row r="189" spans="1:24">
      <c r="A189" s="97"/>
      <c r="B189" s="97"/>
      <c r="C189" s="97"/>
      <c r="D189" s="97"/>
      <c r="E189" s="97"/>
      <c r="F189" s="97"/>
      <c r="G189" s="97"/>
      <c r="H189" s="104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W189" s="97"/>
      <c r="X189" s="75"/>
    </row>
    <row r="190" spans="1:24">
      <c r="A190" s="97"/>
      <c r="B190" s="97"/>
      <c r="C190" s="97"/>
      <c r="D190" s="97"/>
      <c r="E190" s="97"/>
      <c r="F190" s="97"/>
      <c r="G190" s="97"/>
      <c r="H190" s="104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W190" s="97"/>
      <c r="X190" s="75"/>
    </row>
    <row r="191" spans="1:24">
      <c r="A191" s="97"/>
      <c r="B191" s="97"/>
      <c r="C191" s="97"/>
      <c r="D191" s="97"/>
      <c r="E191" s="97"/>
      <c r="F191" s="97"/>
      <c r="G191" s="97"/>
      <c r="H191" s="104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W191" s="97"/>
      <c r="X191" s="75"/>
    </row>
    <row r="192" spans="1:24">
      <c r="A192" s="97"/>
      <c r="B192" s="97"/>
      <c r="C192" s="97"/>
      <c r="D192" s="97"/>
      <c r="E192" s="97"/>
      <c r="F192" s="97"/>
      <c r="G192" s="97"/>
      <c r="H192" s="104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W192" s="97"/>
      <c r="X192" s="75"/>
    </row>
    <row r="193" spans="1:24">
      <c r="A193" s="97"/>
      <c r="B193" s="97"/>
      <c r="C193" s="97"/>
      <c r="D193" s="97"/>
      <c r="E193" s="97"/>
      <c r="F193" s="97"/>
      <c r="G193" s="97"/>
      <c r="H193" s="104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W193" s="97"/>
      <c r="X193" s="75"/>
    </row>
    <row r="194" spans="1:24">
      <c r="A194" s="97"/>
      <c r="B194" s="97"/>
      <c r="C194" s="97"/>
      <c r="D194" s="97"/>
      <c r="E194" s="97"/>
      <c r="F194" s="97"/>
      <c r="G194" s="97"/>
      <c r="H194" s="104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W194" s="97"/>
      <c r="X194" s="75"/>
    </row>
    <row r="195" spans="1:24">
      <c r="A195" s="97"/>
      <c r="B195" s="97"/>
      <c r="C195" s="97"/>
      <c r="D195" s="97"/>
      <c r="E195" s="97"/>
      <c r="F195" s="97"/>
      <c r="G195" s="97"/>
      <c r="H195" s="104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W195" s="97"/>
      <c r="X195" s="75"/>
    </row>
    <row r="196" spans="1:24">
      <c r="A196" s="97"/>
      <c r="B196" s="97"/>
      <c r="C196" s="97"/>
      <c r="D196" s="97"/>
      <c r="E196" s="97"/>
      <c r="F196" s="97"/>
      <c r="G196" s="97"/>
      <c r="H196" s="104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W196" s="97"/>
      <c r="X196" s="75"/>
    </row>
    <row r="197" spans="1:24">
      <c r="A197" s="97"/>
      <c r="B197" s="97"/>
      <c r="C197" s="97"/>
      <c r="D197" s="97"/>
      <c r="E197" s="97"/>
      <c r="F197" s="97"/>
      <c r="G197" s="97"/>
      <c r="H197" s="104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W197" s="97"/>
      <c r="X197" s="75"/>
    </row>
    <row r="198" spans="1:24">
      <c r="A198" s="97"/>
      <c r="B198" s="97"/>
      <c r="C198" s="97"/>
      <c r="D198" s="97"/>
      <c r="E198" s="97"/>
      <c r="F198" s="97"/>
      <c r="G198" s="97"/>
      <c r="H198" s="104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W198" s="97"/>
      <c r="X198" s="75"/>
    </row>
    <row r="199" spans="1:24">
      <c r="A199" s="97"/>
      <c r="B199" s="97"/>
      <c r="C199" s="97"/>
      <c r="D199" s="97"/>
      <c r="E199" s="97"/>
      <c r="F199" s="97"/>
      <c r="G199" s="97"/>
      <c r="H199" s="104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W199" s="97"/>
      <c r="X199" s="75"/>
    </row>
    <row r="200" spans="1:24">
      <c r="A200" s="97"/>
      <c r="B200" s="97"/>
      <c r="C200" s="97"/>
      <c r="D200" s="97"/>
      <c r="E200" s="97"/>
      <c r="F200" s="97"/>
      <c r="G200" s="97"/>
      <c r="H200" s="104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W200" s="97"/>
      <c r="X200" s="75"/>
    </row>
    <row r="201" spans="1:24">
      <c r="A201" s="97"/>
      <c r="B201" s="97"/>
      <c r="C201" s="97"/>
      <c r="D201" s="97"/>
      <c r="E201" s="97"/>
      <c r="F201" s="97"/>
      <c r="G201" s="97"/>
      <c r="H201" s="104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W201" s="97"/>
      <c r="X201" s="75"/>
    </row>
    <row r="202" spans="1:24">
      <c r="A202" s="97"/>
      <c r="B202" s="97"/>
      <c r="C202" s="97"/>
      <c r="D202" s="97"/>
      <c r="E202" s="97"/>
      <c r="F202" s="97"/>
      <c r="G202" s="97"/>
      <c r="H202" s="104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W202" s="97"/>
      <c r="X202" s="75"/>
    </row>
    <row r="203" spans="1:24">
      <c r="A203" s="97"/>
      <c r="B203" s="97"/>
      <c r="C203" s="97"/>
      <c r="D203" s="97"/>
      <c r="E203" s="97"/>
      <c r="F203" s="97"/>
      <c r="G203" s="97"/>
      <c r="H203" s="104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W203" s="97"/>
      <c r="X203" s="75"/>
    </row>
    <row r="204" spans="1:24">
      <c r="A204" s="97"/>
      <c r="B204" s="97"/>
      <c r="C204" s="97"/>
      <c r="D204" s="97"/>
      <c r="E204" s="97"/>
      <c r="F204" s="97"/>
      <c r="G204" s="97"/>
      <c r="H204" s="104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W204" s="97"/>
      <c r="X204" s="75"/>
    </row>
    <row r="205" spans="1:24">
      <c r="A205" s="97"/>
      <c r="B205" s="97"/>
      <c r="C205" s="97"/>
      <c r="D205" s="97"/>
      <c r="E205" s="97"/>
      <c r="F205" s="97"/>
      <c r="G205" s="97"/>
      <c r="H205" s="104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W205" s="97"/>
      <c r="X205" s="75"/>
    </row>
    <row r="206" spans="1:24">
      <c r="A206" s="97"/>
      <c r="B206" s="97"/>
      <c r="C206" s="97"/>
      <c r="D206" s="97"/>
      <c r="E206" s="97"/>
      <c r="F206" s="97"/>
      <c r="G206" s="97"/>
      <c r="H206" s="104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W206" s="97"/>
      <c r="X206" s="75"/>
    </row>
    <row r="207" spans="1:24">
      <c r="A207" s="97"/>
      <c r="B207" s="97"/>
      <c r="C207" s="97"/>
      <c r="D207" s="97"/>
      <c r="E207" s="97"/>
      <c r="F207" s="97"/>
      <c r="G207" s="97"/>
      <c r="H207" s="104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W207" s="97"/>
      <c r="X207" s="75"/>
    </row>
    <row r="208" spans="1:24">
      <c r="A208" s="97"/>
      <c r="B208" s="97"/>
      <c r="C208" s="97"/>
      <c r="D208" s="97"/>
      <c r="E208" s="97"/>
      <c r="F208" s="97"/>
      <c r="G208" s="97"/>
      <c r="H208" s="104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W208" s="97"/>
      <c r="X208" s="75"/>
    </row>
    <row r="209" spans="1:24">
      <c r="A209" s="97"/>
      <c r="B209" s="97"/>
      <c r="C209" s="97"/>
      <c r="D209" s="97"/>
      <c r="E209" s="97"/>
      <c r="F209" s="97"/>
      <c r="G209" s="97"/>
      <c r="H209" s="104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W209" s="97"/>
      <c r="X209" s="75"/>
    </row>
    <row r="210" spans="1:24">
      <c r="A210" s="97"/>
      <c r="B210" s="97"/>
      <c r="C210" s="97"/>
      <c r="D210" s="97"/>
      <c r="E210" s="97"/>
      <c r="F210" s="97"/>
      <c r="G210" s="97"/>
      <c r="H210" s="104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W210" s="97"/>
      <c r="X210" s="75"/>
    </row>
    <row r="211" spans="1:24">
      <c r="A211" s="97"/>
      <c r="B211" s="97"/>
      <c r="C211" s="97"/>
      <c r="D211" s="97"/>
      <c r="E211" s="97"/>
      <c r="F211" s="97"/>
      <c r="G211" s="97"/>
      <c r="H211" s="104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W211" s="97"/>
      <c r="X211" s="75"/>
    </row>
    <row r="212" spans="1:24">
      <c r="A212" s="97"/>
      <c r="B212" s="97"/>
      <c r="C212" s="97"/>
      <c r="D212" s="97"/>
      <c r="E212" s="97"/>
      <c r="F212" s="97"/>
      <c r="G212" s="97"/>
      <c r="H212" s="104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W212" s="97"/>
      <c r="X212" s="75"/>
    </row>
    <row r="213" spans="1:24">
      <c r="A213" s="97"/>
      <c r="B213" s="97"/>
      <c r="C213" s="97"/>
      <c r="D213" s="97"/>
      <c r="E213" s="97"/>
      <c r="F213" s="97"/>
      <c r="G213" s="97"/>
      <c r="H213" s="104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W213" s="97"/>
      <c r="X213" s="75"/>
    </row>
    <row r="214" spans="1:24">
      <c r="A214" s="97"/>
      <c r="B214" s="97"/>
      <c r="C214" s="97"/>
      <c r="D214" s="97"/>
      <c r="E214" s="97"/>
      <c r="F214" s="97"/>
      <c r="G214" s="97"/>
      <c r="H214" s="104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W214" s="97"/>
      <c r="X214" s="75"/>
    </row>
    <row r="215" spans="1:24">
      <c r="A215" s="97"/>
      <c r="B215" s="97"/>
      <c r="C215" s="97"/>
      <c r="D215" s="97"/>
      <c r="E215" s="97"/>
      <c r="F215" s="97"/>
      <c r="G215" s="97"/>
      <c r="H215" s="104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W215" s="97"/>
      <c r="X215" s="75"/>
    </row>
    <row r="216" spans="1:24">
      <c r="A216" s="97"/>
      <c r="B216" s="97"/>
      <c r="C216" s="97"/>
      <c r="D216" s="97"/>
      <c r="E216" s="97"/>
      <c r="F216" s="97"/>
      <c r="G216" s="97"/>
      <c r="H216" s="104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W216" s="97"/>
      <c r="X216" s="75"/>
    </row>
    <row r="217" spans="1:24">
      <c r="A217" s="97"/>
      <c r="B217" s="97"/>
      <c r="C217" s="97"/>
      <c r="D217" s="97"/>
      <c r="E217" s="97"/>
      <c r="F217" s="97"/>
      <c r="G217" s="97"/>
      <c r="H217" s="104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W217" s="97"/>
      <c r="X217" s="75"/>
    </row>
    <row r="218" spans="1:24">
      <c r="A218" s="97"/>
      <c r="B218" s="97"/>
      <c r="C218" s="97"/>
      <c r="D218" s="97"/>
      <c r="E218" s="97"/>
      <c r="F218" s="97"/>
      <c r="G218" s="97"/>
      <c r="H218" s="104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W218" s="97"/>
      <c r="X218" s="75"/>
    </row>
    <row r="219" spans="1:24">
      <c r="A219" s="97"/>
      <c r="B219" s="97"/>
      <c r="C219" s="97"/>
      <c r="D219" s="97"/>
      <c r="E219" s="97"/>
      <c r="F219" s="97"/>
      <c r="G219" s="97"/>
      <c r="H219" s="104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W219" s="97"/>
      <c r="X219" s="75"/>
    </row>
    <row r="220" spans="1:24">
      <c r="A220" s="97"/>
      <c r="B220" s="97"/>
      <c r="C220" s="97"/>
      <c r="D220" s="97"/>
      <c r="E220" s="97"/>
      <c r="F220" s="97"/>
      <c r="G220" s="97"/>
      <c r="H220" s="104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W220" s="97"/>
      <c r="X220" s="75"/>
    </row>
    <row r="221" spans="1:24">
      <c r="A221" s="97"/>
      <c r="B221" s="97"/>
      <c r="C221" s="97"/>
      <c r="D221" s="97"/>
      <c r="E221" s="97"/>
      <c r="F221" s="97"/>
      <c r="G221" s="97"/>
      <c r="H221" s="104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W221" s="97"/>
      <c r="X221" s="75"/>
    </row>
    <row r="222" spans="1:24">
      <c r="A222" s="97"/>
      <c r="B222" s="97"/>
      <c r="C222" s="97"/>
      <c r="D222" s="97"/>
      <c r="E222" s="97"/>
      <c r="F222" s="97"/>
      <c r="G222" s="97"/>
      <c r="H222" s="104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W222" s="97"/>
      <c r="X222" s="75"/>
    </row>
    <row r="223" spans="1:24">
      <c r="A223" s="97"/>
      <c r="B223" s="97"/>
      <c r="C223" s="97"/>
      <c r="D223" s="97"/>
      <c r="E223" s="97"/>
      <c r="F223" s="97"/>
      <c r="G223" s="97"/>
      <c r="H223" s="104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W223" s="97"/>
      <c r="X223" s="75"/>
    </row>
    <row r="224" spans="1:24">
      <c r="A224" s="97"/>
      <c r="B224" s="97"/>
      <c r="C224" s="97"/>
      <c r="D224" s="97"/>
      <c r="E224" s="97"/>
      <c r="F224" s="97"/>
      <c r="G224" s="97"/>
      <c r="H224" s="104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W224" s="97"/>
      <c r="X224" s="75"/>
    </row>
    <row r="225" spans="1:24">
      <c r="A225" s="97"/>
      <c r="B225" s="97"/>
      <c r="C225" s="97"/>
      <c r="D225" s="97"/>
      <c r="E225" s="97"/>
      <c r="F225" s="97"/>
      <c r="G225" s="97"/>
      <c r="H225" s="104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W225" s="97"/>
      <c r="X225" s="75"/>
    </row>
    <row r="226" spans="1:24">
      <c r="A226" s="97"/>
      <c r="B226" s="97"/>
      <c r="C226" s="97"/>
      <c r="D226" s="97"/>
      <c r="E226" s="97"/>
      <c r="F226" s="97"/>
      <c r="G226" s="97"/>
      <c r="H226" s="104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W226" s="97"/>
      <c r="X226" s="75"/>
    </row>
    <row r="227" spans="1:24">
      <c r="A227" s="97"/>
      <c r="B227" s="97"/>
      <c r="C227" s="97"/>
      <c r="D227" s="97"/>
      <c r="E227" s="97"/>
      <c r="F227" s="97"/>
      <c r="G227" s="97"/>
      <c r="H227" s="104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W227" s="97"/>
      <c r="X227" s="75"/>
    </row>
    <row r="228" spans="1:24">
      <c r="A228" s="97"/>
      <c r="B228" s="97"/>
      <c r="C228" s="97"/>
      <c r="D228" s="97"/>
      <c r="E228" s="97"/>
      <c r="F228" s="97"/>
      <c r="G228" s="97"/>
      <c r="H228" s="104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W228" s="97"/>
      <c r="X228" s="75"/>
    </row>
    <row r="229" spans="1:24">
      <c r="A229" s="97"/>
      <c r="B229" s="97"/>
      <c r="C229" s="97"/>
      <c r="D229" s="97"/>
      <c r="E229" s="97"/>
      <c r="F229" s="97"/>
      <c r="G229" s="97"/>
      <c r="H229" s="104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W229" s="97"/>
      <c r="X229" s="75"/>
    </row>
    <row r="230" spans="1:24">
      <c r="A230" s="97"/>
      <c r="B230" s="97"/>
      <c r="C230" s="97"/>
      <c r="D230" s="97"/>
      <c r="E230" s="97"/>
      <c r="F230" s="97"/>
      <c r="G230" s="97"/>
      <c r="H230" s="104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W230" s="97"/>
      <c r="X230" s="75"/>
    </row>
    <row r="231" spans="1:24">
      <c r="A231" s="97"/>
      <c r="B231" s="97"/>
      <c r="C231" s="97"/>
      <c r="D231" s="97"/>
      <c r="E231" s="97"/>
      <c r="F231" s="97"/>
      <c r="G231" s="97"/>
      <c r="H231" s="104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W231" s="97"/>
      <c r="X231" s="75"/>
    </row>
    <row r="232" spans="1:24">
      <c r="A232" s="97"/>
      <c r="B232" s="97"/>
      <c r="C232" s="97"/>
      <c r="D232" s="97"/>
      <c r="E232" s="97"/>
      <c r="F232" s="97"/>
      <c r="G232" s="97"/>
      <c r="H232" s="104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W232" s="97"/>
      <c r="X232" s="75"/>
    </row>
    <row r="233" spans="1:24">
      <c r="A233" s="97"/>
      <c r="B233" s="97"/>
      <c r="C233" s="97"/>
      <c r="D233" s="97"/>
      <c r="E233" s="97"/>
      <c r="F233" s="97"/>
      <c r="G233" s="97"/>
      <c r="H233" s="104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W233" s="97"/>
      <c r="X233" s="75"/>
    </row>
    <row r="234" spans="1:24">
      <c r="A234" s="97"/>
      <c r="B234" s="97"/>
      <c r="C234" s="97"/>
      <c r="D234" s="97"/>
      <c r="E234" s="97"/>
      <c r="F234" s="97"/>
      <c r="G234" s="97"/>
      <c r="H234" s="104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W234" s="97"/>
      <c r="X234" s="75"/>
    </row>
    <row r="235" spans="1:24">
      <c r="A235" s="97"/>
      <c r="B235" s="97"/>
      <c r="C235" s="97"/>
      <c r="D235" s="97"/>
      <c r="E235" s="97"/>
      <c r="F235" s="97"/>
      <c r="G235" s="97"/>
      <c r="H235" s="104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W235" s="97"/>
      <c r="X235" s="75"/>
    </row>
    <row r="236" spans="1:24">
      <c r="A236" s="97"/>
      <c r="B236" s="97"/>
      <c r="C236" s="97"/>
      <c r="D236" s="97"/>
      <c r="E236" s="97"/>
      <c r="F236" s="97"/>
      <c r="G236" s="97"/>
      <c r="H236" s="104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W236" s="97"/>
      <c r="X236" s="75"/>
    </row>
    <row r="237" spans="1:24">
      <c r="A237" s="97"/>
      <c r="B237" s="97"/>
      <c r="C237" s="97"/>
      <c r="D237" s="97"/>
      <c r="E237" s="97"/>
      <c r="F237" s="97"/>
      <c r="G237" s="97"/>
      <c r="H237" s="104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W237" s="97"/>
      <c r="X237" s="75"/>
    </row>
    <row r="238" spans="1:24">
      <c r="A238" s="97"/>
      <c r="B238" s="97"/>
      <c r="C238" s="97"/>
      <c r="D238" s="97"/>
      <c r="E238" s="97"/>
      <c r="F238" s="97"/>
      <c r="G238" s="97"/>
      <c r="H238" s="104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W238" s="97"/>
      <c r="X238" s="75"/>
    </row>
    <row r="239" spans="1:24">
      <c r="A239" s="97"/>
      <c r="B239" s="97"/>
      <c r="C239" s="97"/>
      <c r="D239" s="97"/>
      <c r="E239" s="97"/>
      <c r="F239" s="97"/>
      <c r="G239" s="97"/>
      <c r="H239" s="104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W239" s="97"/>
      <c r="X239" s="75"/>
    </row>
    <row r="240" spans="1:24">
      <c r="A240" s="97"/>
      <c r="B240" s="97"/>
      <c r="C240" s="97"/>
      <c r="D240" s="97"/>
      <c r="E240" s="97"/>
      <c r="F240" s="97"/>
      <c r="G240" s="97"/>
      <c r="H240" s="104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W240" s="97"/>
      <c r="X240" s="75"/>
    </row>
    <row r="241" spans="1:24">
      <c r="A241" s="97"/>
      <c r="B241" s="97"/>
      <c r="C241" s="97"/>
      <c r="D241" s="97"/>
      <c r="E241" s="97"/>
      <c r="F241" s="97"/>
      <c r="G241" s="97"/>
      <c r="H241" s="104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W241" s="97"/>
      <c r="X241" s="75"/>
    </row>
    <row r="242" spans="1:24">
      <c r="A242" s="97"/>
      <c r="B242" s="97"/>
      <c r="C242" s="97"/>
      <c r="D242" s="97"/>
      <c r="E242" s="97"/>
      <c r="F242" s="97"/>
      <c r="G242" s="97"/>
      <c r="H242" s="104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W242" s="97"/>
      <c r="X242" s="75"/>
    </row>
    <row r="243" spans="1:24">
      <c r="A243" s="97"/>
      <c r="B243" s="97"/>
      <c r="C243" s="97"/>
      <c r="D243" s="97"/>
      <c r="E243" s="97"/>
      <c r="F243" s="97"/>
      <c r="G243" s="97"/>
      <c r="H243" s="104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W243" s="97"/>
      <c r="X243" s="75"/>
    </row>
    <row r="244" spans="1:24">
      <c r="A244" s="97"/>
      <c r="B244" s="97"/>
      <c r="C244" s="97"/>
      <c r="D244" s="97"/>
      <c r="E244" s="97"/>
      <c r="F244" s="97"/>
      <c r="G244" s="97"/>
      <c r="H244" s="104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W244" s="97"/>
      <c r="X244" s="75"/>
    </row>
    <row r="245" spans="1:24">
      <c r="A245" s="97"/>
      <c r="B245" s="97"/>
      <c r="C245" s="97"/>
      <c r="D245" s="97"/>
      <c r="E245" s="97"/>
      <c r="F245" s="97"/>
      <c r="G245" s="97"/>
      <c r="H245" s="104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W245" s="97"/>
      <c r="X245" s="75"/>
    </row>
    <row r="246" spans="1:24">
      <c r="A246" s="97"/>
      <c r="B246" s="97"/>
      <c r="C246" s="97"/>
      <c r="D246" s="97"/>
      <c r="E246" s="97"/>
      <c r="F246" s="97"/>
      <c r="G246" s="97"/>
      <c r="H246" s="104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W246" s="97"/>
      <c r="X246" s="75"/>
    </row>
    <row r="247" spans="1:24">
      <c r="A247" s="97"/>
      <c r="B247" s="97"/>
      <c r="C247" s="97"/>
      <c r="D247" s="97"/>
      <c r="E247" s="97"/>
      <c r="F247" s="97"/>
      <c r="G247" s="97"/>
      <c r="H247" s="104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W247" s="97"/>
      <c r="X247" s="75"/>
    </row>
    <row r="248" spans="1:24">
      <c r="A248" s="97"/>
      <c r="B248" s="97"/>
      <c r="C248" s="97"/>
      <c r="D248" s="97"/>
      <c r="E248" s="97"/>
      <c r="F248" s="97"/>
      <c r="G248" s="97"/>
      <c r="H248" s="104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W248" s="97"/>
      <c r="X248" s="75"/>
    </row>
    <row r="249" spans="1:24">
      <c r="A249" s="97"/>
      <c r="B249" s="97"/>
      <c r="C249" s="97"/>
      <c r="D249" s="97"/>
      <c r="E249" s="97"/>
      <c r="F249" s="97"/>
      <c r="G249" s="97"/>
      <c r="H249" s="104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W249" s="97"/>
      <c r="X249" s="75"/>
    </row>
    <row r="250" spans="1:24">
      <c r="A250" s="97"/>
      <c r="B250" s="97"/>
      <c r="C250" s="97"/>
      <c r="D250" s="97"/>
      <c r="E250" s="97"/>
      <c r="F250" s="97"/>
      <c r="G250" s="97"/>
      <c r="H250" s="104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W250" s="97"/>
      <c r="X250" s="75"/>
    </row>
    <row r="251" spans="1:24">
      <c r="A251" s="97"/>
      <c r="B251" s="97"/>
      <c r="C251" s="97"/>
      <c r="D251" s="97"/>
      <c r="E251" s="97"/>
      <c r="F251" s="97"/>
      <c r="G251" s="97"/>
      <c r="H251" s="104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W251" s="97"/>
      <c r="X251" s="75"/>
    </row>
    <row r="252" spans="1:24">
      <c r="A252" s="97"/>
      <c r="B252" s="97"/>
      <c r="C252" s="97"/>
      <c r="D252" s="97"/>
      <c r="E252" s="97"/>
      <c r="F252" s="97"/>
      <c r="G252" s="97"/>
      <c r="H252" s="104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W252" s="97"/>
      <c r="X252" s="75"/>
    </row>
    <row r="253" spans="1:24">
      <c r="A253" s="97"/>
      <c r="B253" s="97"/>
      <c r="C253" s="97"/>
      <c r="D253" s="97"/>
      <c r="E253" s="97"/>
      <c r="F253" s="97"/>
      <c r="G253" s="97"/>
      <c r="H253" s="104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W253" s="97"/>
      <c r="X253" s="75"/>
    </row>
    <row r="254" spans="1:24">
      <c r="A254" s="97"/>
      <c r="B254" s="97"/>
      <c r="C254" s="97"/>
      <c r="D254" s="97"/>
      <c r="E254" s="97"/>
      <c r="F254" s="97"/>
      <c r="G254" s="97"/>
      <c r="H254" s="104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W254" s="97"/>
      <c r="X254" s="75"/>
    </row>
    <row r="255" spans="1:24">
      <c r="A255" s="97"/>
      <c r="B255" s="97"/>
      <c r="C255" s="97"/>
      <c r="D255" s="97"/>
      <c r="E255" s="97"/>
      <c r="F255" s="97"/>
      <c r="G255" s="97"/>
      <c r="H255" s="104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W255" s="97"/>
      <c r="X255" s="75"/>
    </row>
    <row r="256" spans="1:24">
      <c r="A256" s="97"/>
      <c r="B256" s="97"/>
      <c r="C256" s="97"/>
      <c r="D256" s="97"/>
      <c r="E256" s="97"/>
      <c r="F256" s="97"/>
      <c r="G256" s="97"/>
      <c r="H256" s="104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W256" s="97"/>
      <c r="X256" s="75"/>
    </row>
    <row r="257" spans="1:24">
      <c r="A257" s="97"/>
      <c r="B257" s="97"/>
      <c r="C257" s="97"/>
      <c r="D257" s="97"/>
      <c r="E257" s="97"/>
      <c r="F257" s="97"/>
      <c r="G257" s="97"/>
      <c r="H257" s="104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W257" s="97"/>
      <c r="X257" s="75"/>
    </row>
    <row r="258" spans="1:24">
      <c r="A258" s="97"/>
      <c r="B258" s="97"/>
      <c r="C258" s="97"/>
      <c r="D258" s="97"/>
      <c r="E258" s="97"/>
      <c r="F258" s="97"/>
      <c r="G258" s="97"/>
      <c r="H258" s="104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W258" s="97"/>
      <c r="X258" s="75"/>
    </row>
    <row r="259" spans="1:24">
      <c r="A259" s="97"/>
      <c r="B259" s="97"/>
      <c r="C259" s="97"/>
      <c r="D259" s="97"/>
      <c r="E259" s="97"/>
      <c r="F259" s="97"/>
      <c r="G259" s="97"/>
      <c r="H259" s="104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W259" s="97"/>
      <c r="X259" s="75"/>
    </row>
    <row r="260" spans="1:24">
      <c r="A260" s="97"/>
      <c r="B260" s="97"/>
      <c r="C260" s="97"/>
      <c r="D260" s="97"/>
      <c r="E260" s="97"/>
      <c r="F260" s="97"/>
      <c r="G260" s="97"/>
      <c r="H260" s="104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W260" s="97"/>
      <c r="X260" s="75"/>
    </row>
    <row r="261" spans="1:24">
      <c r="A261" s="97"/>
      <c r="B261" s="97"/>
      <c r="C261" s="97"/>
      <c r="D261" s="97"/>
      <c r="E261" s="97"/>
      <c r="F261" s="97"/>
      <c r="G261" s="97"/>
      <c r="H261" s="104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W261" s="97"/>
      <c r="X261" s="75"/>
    </row>
    <row r="262" spans="1:24">
      <c r="A262" s="97"/>
      <c r="B262" s="97"/>
      <c r="C262" s="97"/>
      <c r="D262" s="97"/>
      <c r="E262" s="97"/>
      <c r="F262" s="97"/>
      <c r="G262" s="97"/>
      <c r="H262" s="104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W262" s="97"/>
      <c r="X262" s="75"/>
    </row>
    <row r="263" spans="1:24">
      <c r="A263" s="97"/>
      <c r="B263" s="97"/>
      <c r="C263" s="97"/>
      <c r="D263" s="97"/>
      <c r="E263" s="97"/>
      <c r="F263" s="97"/>
      <c r="G263" s="97"/>
      <c r="H263" s="104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W263" s="97"/>
      <c r="X263" s="75"/>
    </row>
    <row r="264" spans="1:24">
      <c r="A264" s="97"/>
      <c r="B264" s="97"/>
      <c r="C264" s="97"/>
      <c r="D264" s="97"/>
      <c r="E264" s="97"/>
      <c r="F264" s="97"/>
      <c r="G264" s="97"/>
      <c r="H264" s="104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W264" s="97"/>
      <c r="X264" s="75"/>
    </row>
    <row r="265" spans="1:24">
      <c r="A265" s="97"/>
      <c r="B265" s="97"/>
      <c r="C265" s="97"/>
      <c r="D265" s="97"/>
      <c r="E265" s="97"/>
      <c r="F265" s="97"/>
      <c r="G265" s="97"/>
      <c r="H265" s="104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W265" s="97"/>
      <c r="X265" s="75"/>
    </row>
    <row r="266" spans="1:24">
      <c r="A266" s="97"/>
      <c r="B266" s="97"/>
      <c r="C266" s="97"/>
      <c r="D266" s="97"/>
      <c r="E266" s="97"/>
      <c r="F266" s="97"/>
      <c r="G266" s="97"/>
      <c r="H266" s="104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W266" s="97"/>
      <c r="X266" s="75"/>
    </row>
    <row r="267" spans="1:24">
      <c r="A267" s="97"/>
      <c r="B267" s="97"/>
      <c r="C267" s="97"/>
      <c r="D267" s="97"/>
      <c r="E267" s="97"/>
      <c r="F267" s="97"/>
      <c r="G267" s="97"/>
      <c r="H267" s="104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W267" s="97"/>
      <c r="X267" s="75"/>
    </row>
    <row r="268" spans="1:24">
      <c r="A268" s="97"/>
      <c r="B268" s="97"/>
      <c r="C268" s="97"/>
      <c r="D268" s="97"/>
      <c r="E268" s="97"/>
      <c r="F268" s="97"/>
      <c r="G268" s="97"/>
      <c r="H268" s="104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W268" s="97"/>
      <c r="X268" s="75"/>
    </row>
    <row r="269" spans="1:24">
      <c r="A269" s="97"/>
      <c r="B269" s="97"/>
      <c r="C269" s="97"/>
      <c r="D269" s="97"/>
      <c r="E269" s="97"/>
      <c r="F269" s="97"/>
      <c r="G269" s="97"/>
      <c r="H269" s="104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W269" s="97"/>
      <c r="X269" s="75"/>
    </row>
    <row r="270" spans="1:24">
      <c r="A270" s="97"/>
      <c r="B270" s="97"/>
      <c r="C270" s="97"/>
      <c r="D270" s="97"/>
      <c r="E270" s="97"/>
      <c r="F270" s="97"/>
      <c r="G270" s="97"/>
      <c r="H270" s="104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W270" s="97"/>
      <c r="X270" s="75"/>
    </row>
    <row r="271" spans="1:24">
      <c r="A271" s="97"/>
      <c r="B271" s="97"/>
      <c r="C271" s="97"/>
      <c r="D271" s="97"/>
      <c r="E271" s="97"/>
      <c r="F271" s="97"/>
      <c r="G271" s="97"/>
      <c r="H271" s="104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W271" s="97"/>
      <c r="X271" s="75"/>
    </row>
    <row r="272" spans="1:24">
      <c r="A272" s="97"/>
      <c r="B272" s="97"/>
      <c r="C272" s="97"/>
      <c r="D272" s="97"/>
      <c r="E272" s="97"/>
      <c r="F272" s="97"/>
      <c r="G272" s="97"/>
      <c r="H272" s="104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W272" s="97"/>
      <c r="X272" s="75"/>
    </row>
    <row r="273" spans="1:24">
      <c r="A273" s="97"/>
      <c r="B273" s="97"/>
      <c r="C273" s="97"/>
      <c r="D273" s="97"/>
      <c r="E273" s="97"/>
      <c r="F273" s="97"/>
      <c r="G273" s="97"/>
      <c r="H273" s="104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W273" s="97"/>
      <c r="X273" s="75"/>
    </row>
    <row r="274" spans="1:24">
      <c r="A274" s="97"/>
      <c r="B274" s="97"/>
      <c r="C274" s="97"/>
      <c r="D274" s="97"/>
      <c r="E274" s="97"/>
      <c r="F274" s="97"/>
      <c r="G274" s="97"/>
      <c r="H274" s="104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W274" s="97"/>
      <c r="X274" s="75"/>
    </row>
    <row r="275" spans="1:24">
      <c r="A275" s="97"/>
      <c r="B275" s="97"/>
      <c r="C275" s="97"/>
      <c r="D275" s="97"/>
      <c r="E275" s="97"/>
      <c r="F275" s="97"/>
      <c r="G275" s="97"/>
      <c r="H275" s="104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W275" s="97"/>
      <c r="X275" s="75"/>
    </row>
    <row r="276" spans="1:24">
      <c r="A276" s="97"/>
      <c r="B276" s="97"/>
      <c r="C276" s="97"/>
      <c r="D276" s="97"/>
      <c r="E276" s="97"/>
      <c r="F276" s="97"/>
      <c r="G276" s="97"/>
      <c r="H276" s="104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W276" s="97"/>
      <c r="X276" s="75"/>
    </row>
    <row r="277" spans="1:24">
      <c r="A277" s="97"/>
      <c r="B277" s="97"/>
      <c r="C277" s="97"/>
      <c r="D277" s="97"/>
      <c r="E277" s="97"/>
      <c r="F277" s="97"/>
      <c r="G277" s="97"/>
      <c r="H277" s="104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W277" s="97"/>
      <c r="X277" s="75"/>
    </row>
    <row r="278" spans="1:24">
      <c r="A278" s="97"/>
      <c r="B278" s="97"/>
      <c r="C278" s="97"/>
      <c r="D278" s="97"/>
      <c r="E278" s="97"/>
      <c r="F278" s="97"/>
      <c r="G278" s="97"/>
      <c r="H278" s="104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W278" s="97"/>
      <c r="X278" s="75"/>
    </row>
    <row r="279" spans="1:24">
      <c r="A279" s="97"/>
      <c r="B279" s="97"/>
      <c r="C279" s="97"/>
      <c r="D279" s="97"/>
      <c r="E279" s="97"/>
      <c r="F279" s="97"/>
      <c r="G279" s="97"/>
      <c r="H279" s="104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W279" s="97"/>
      <c r="X279" s="75"/>
    </row>
    <row r="280" spans="1:24">
      <c r="A280" s="97"/>
      <c r="B280" s="97"/>
      <c r="C280" s="97"/>
      <c r="D280" s="97"/>
      <c r="E280" s="97"/>
      <c r="F280" s="97"/>
      <c r="G280" s="97"/>
      <c r="H280" s="104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W280" s="97"/>
      <c r="X280" s="75"/>
    </row>
    <row r="281" spans="1:24">
      <c r="A281" s="97"/>
      <c r="B281" s="97"/>
      <c r="C281" s="97"/>
      <c r="D281" s="97"/>
      <c r="E281" s="97"/>
      <c r="F281" s="97"/>
      <c r="G281" s="97"/>
      <c r="H281" s="104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W281" s="97"/>
      <c r="X281" s="75"/>
    </row>
    <row r="282" spans="1:24">
      <c r="A282" s="97"/>
      <c r="B282" s="97"/>
      <c r="C282" s="97"/>
      <c r="D282" s="97"/>
      <c r="E282" s="97"/>
      <c r="F282" s="97"/>
      <c r="G282" s="97"/>
      <c r="H282" s="104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W282" s="97"/>
      <c r="X282" s="75"/>
    </row>
    <row r="283" spans="1:24">
      <c r="A283" s="97"/>
      <c r="B283" s="97"/>
      <c r="C283" s="97"/>
      <c r="D283" s="97"/>
      <c r="E283" s="97"/>
      <c r="F283" s="97"/>
      <c r="G283" s="97"/>
      <c r="H283" s="104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W283" s="97"/>
      <c r="X283" s="75"/>
    </row>
    <row r="284" spans="1:24">
      <c r="A284" s="97"/>
      <c r="B284" s="97"/>
      <c r="C284" s="97"/>
      <c r="D284" s="97"/>
      <c r="E284" s="97"/>
      <c r="F284" s="97"/>
      <c r="G284" s="97"/>
      <c r="H284" s="104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W284" s="97"/>
      <c r="X284" s="75"/>
    </row>
    <row r="285" spans="1:24">
      <c r="A285" s="97"/>
      <c r="B285" s="97"/>
      <c r="C285" s="97"/>
      <c r="D285" s="97"/>
      <c r="E285" s="97"/>
      <c r="F285" s="97"/>
      <c r="G285" s="97"/>
      <c r="H285" s="104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W285" s="97"/>
      <c r="X285" s="75"/>
    </row>
    <row r="286" spans="1:24">
      <c r="A286" s="97"/>
      <c r="B286" s="97"/>
      <c r="C286" s="97"/>
      <c r="D286" s="97"/>
      <c r="E286" s="97"/>
      <c r="F286" s="97"/>
      <c r="G286" s="97"/>
      <c r="H286" s="104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W286" s="97"/>
      <c r="X286" s="75"/>
    </row>
    <row r="287" spans="1:24">
      <c r="A287" s="97"/>
      <c r="B287" s="97"/>
      <c r="C287" s="97"/>
      <c r="D287" s="97"/>
      <c r="E287" s="97"/>
      <c r="F287" s="97"/>
      <c r="G287" s="97"/>
      <c r="H287" s="104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W287" s="97"/>
      <c r="X287" s="75"/>
    </row>
    <row r="288" spans="1:24">
      <c r="A288" s="97"/>
      <c r="B288" s="97"/>
      <c r="C288" s="97"/>
      <c r="D288" s="97"/>
      <c r="E288" s="97"/>
      <c r="F288" s="97"/>
      <c r="G288" s="97"/>
      <c r="H288" s="104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W288" s="97"/>
      <c r="X288" s="75"/>
    </row>
    <row r="289" spans="1:24">
      <c r="A289" s="97"/>
      <c r="B289" s="97"/>
      <c r="C289" s="97"/>
      <c r="D289" s="97"/>
      <c r="E289" s="97"/>
      <c r="F289" s="97"/>
      <c r="G289" s="97"/>
      <c r="H289" s="104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W289" s="97"/>
      <c r="X289" s="75"/>
    </row>
    <row r="290" spans="1:24">
      <c r="A290" s="97"/>
      <c r="B290" s="97"/>
      <c r="C290" s="97"/>
      <c r="D290" s="97"/>
      <c r="E290" s="97"/>
      <c r="F290" s="97"/>
      <c r="G290" s="97"/>
      <c r="H290" s="104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W290" s="97"/>
      <c r="X290" s="75"/>
    </row>
    <row r="291" spans="1:24">
      <c r="A291" s="97"/>
      <c r="B291" s="97"/>
      <c r="C291" s="97"/>
      <c r="D291" s="97"/>
      <c r="E291" s="97"/>
      <c r="F291" s="97"/>
      <c r="G291" s="97"/>
      <c r="H291" s="104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W291" s="97"/>
      <c r="X291" s="75"/>
    </row>
    <row r="292" spans="1:24">
      <c r="A292" s="97"/>
      <c r="B292" s="97"/>
      <c r="C292" s="97"/>
      <c r="D292" s="97"/>
      <c r="E292" s="97"/>
      <c r="F292" s="97"/>
      <c r="G292" s="97"/>
      <c r="H292" s="104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W292" s="97"/>
      <c r="X292" s="75"/>
    </row>
    <row r="293" spans="1:24">
      <c r="A293" s="97"/>
      <c r="B293" s="97"/>
      <c r="C293" s="97"/>
      <c r="D293" s="97"/>
      <c r="E293" s="97"/>
      <c r="F293" s="97"/>
      <c r="G293" s="97"/>
      <c r="H293" s="104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W293" s="97"/>
      <c r="X293" s="75"/>
    </row>
    <row r="294" spans="1:24">
      <c r="A294" s="97"/>
      <c r="B294" s="97"/>
      <c r="C294" s="97"/>
      <c r="D294" s="97"/>
      <c r="E294" s="97"/>
      <c r="F294" s="97"/>
      <c r="G294" s="97"/>
      <c r="H294" s="104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W294" s="97"/>
      <c r="X294" s="75"/>
    </row>
    <row r="295" spans="1:24">
      <c r="A295" s="97"/>
      <c r="B295" s="97"/>
      <c r="C295" s="97"/>
      <c r="D295" s="97"/>
      <c r="E295" s="97"/>
      <c r="F295" s="97"/>
      <c r="G295" s="97"/>
      <c r="H295" s="104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W295" s="97"/>
      <c r="X295" s="75"/>
    </row>
    <row r="296" spans="1:24">
      <c r="A296" s="97"/>
      <c r="B296" s="97"/>
      <c r="C296" s="97"/>
      <c r="D296" s="97"/>
      <c r="E296" s="97"/>
      <c r="F296" s="97"/>
      <c r="G296" s="97"/>
      <c r="H296" s="104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W296" s="97"/>
      <c r="X296" s="75"/>
    </row>
    <row r="297" spans="1:24">
      <c r="A297" s="97"/>
      <c r="B297" s="97"/>
      <c r="C297" s="97"/>
      <c r="D297" s="97"/>
      <c r="E297" s="97"/>
      <c r="F297" s="97"/>
      <c r="G297" s="97"/>
      <c r="H297" s="104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W297" s="97"/>
      <c r="X297" s="75"/>
    </row>
    <row r="298" spans="1:24">
      <c r="A298" s="97"/>
      <c r="B298" s="97"/>
      <c r="C298" s="97"/>
      <c r="D298" s="97"/>
      <c r="E298" s="97"/>
      <c r="F298" s="97"/>
      <c r="G298" s="97"/>
      <c r="H298" s="104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W298" s="97"/>
      <c r="X298" s="75"/>
    </row>
    <row r="299" spans="1:24">
      <c r="A299" s="97"/>
      <c r="B299" s="97"/>
      <c r="C299" s="97"/>
      <c r="D299" s="97"/>
      <c r="E299" s="97"/>
      <c r="F299" s="97"/>
      <c r="G299" s="97"/>
      <c r="H299" s="104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W299" s="97"/>
      <c r="X299" s="75"/>
    </row>
    <row r="300" spans="1:24">
      <c r="A300" s="97"/>
      <c r="B300" s="97"/>
      <c r="C300" s="97"/>
      <c r="D300" s="97"/>
      <c r="E300" s="97"/>
      <c r="F300" s="97"/>
      <c r="G300" s="97"/>
      <c r="H300" s="104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W300" s="97"/>
      <c r="X300" s="75"/>
    </row>
    <row r="301" spans="1:24">
      <c r="A301" s="97"/>
      <c r="B301" s="97"/>
      <c r="C301" s="97"/>
      <c r="D301" s="97"/>
      <c r="E301" s="97"/>
      <c r="F301" s="97"/>
      <c r="G301" s="97"/>
      <c r="H301" s="104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W301" s="97"/>
      <c r="X301" s="75"/>
    </row>
    <row r="302" spans="1:24">
      <c r="A302" s="97"/>
      <c r="B302" s="97"/>
      <c r="C302" s="97"/>
      <c r="D302" s="97"/>
      <c r="E302" s="97"/>
      <c r="F302" s="97"/>
      <c r="G302" s="97"/>
      <c r="H302" s="104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W302" s="97"/>
      <c r="X302" s="75"/>
    </row>
    <row r="303" spans="1:24">
      <c r="A303" s="97"/>
      <c r="B303" s="97"/>
      <c r="C303" s="97"/>
      <c r="D303" s="97"/>
      <c r="E303" s="97"/>
      <c r="F303" s="97"/>
      <c r="G303" s="97"/>
      <c r="H303" s="104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W303" s="97"/>
      <c r="X303" s="75"/>
    </row>
    <row r="304" spans="1:24">
      <c r="A304" s="97"/>
      <c r="B304" s="97"/>
      <c r="C304" s="97"/>
      <c r="D304" s="97"/>
      <c r="E304" s="97"/>
      <c r="F304" s="97"/>
      <c r="G304" s="97"/>
      <c r="H304" s="104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W304" s="97"/>
      <c r="X304" s="75"/>
    </row>
    <row r="305" spans="1:24">
      <c r="A305" s="97"/>
      <c r="B305" s="97"/>
      <c r="C305" s="97"/>
      <c r="D305" s="97"/>
      <c r="E305" s="97"/>
      <c r="F305" s="97"/>
      <c r="G305" s="97"/>
      <c r="H305" s="104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W305" s="97"/>
      <c r="X305" s="75"/>
    </row>
    <row r="306" spans="1:24">
      <c r="A306" s="97"/>
      <c r="B306" s="97"/>
      <c r="C306" s="97"/>
      <c r="D306" s="97"/>
      <c r="E306" s="97"/>
      <c r="F306" s="97"/>
      <c r="G306" s="97"/>
      <c r="H306" s="104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W306" s="97"/>
      <c r="X306" s="75"/>
    </row>
    <row r="307" spans="1:24">
      <c r="A307" s="97"/>
      <c r="B307" s="97"/>
      <c r="C307" s="97"/>
      <c r="D307" s="97"/>
      <c r="E307" s="97"/>
      <c r="F307" s="97"/>
      <c r="G307" s="97"/>
      <c r="H307" s="104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W307" s="97"/>
      <c r="X307" s="75"/>
    </row>
    <row r="308" spans="1:24">
      <c r="A308" s="97"/>
      <c r="B308" s="97"/>
      <c r="C308" s="97"/>
      <c r="D308" s="97"/>
      <c r="E308" s="97"/>
      <c r="F308" s="97"/>
      <c r="G308" s="97"/>
      <c r="H308" s="104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W308" s="97"/>
      <c r="X308" s="75"/>
    </row>
    <row r="309" spans="1:24">
      <c r="A309" s="97"/>
      <c r="B309" s="97"/>
      <c r="C309" s="97"/>
      <c r="D309" s="97"/>
      <c r="E309" s="97"/>
      <c r="F309" s="97"/>
      <c r="G309" s="97"/>
      <c r="H309" s="104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W309" s="97"/>
      <c r="X309" s="75"/>
    </row>
    <row r="310" spans="1:24">
      <c r="A310" s="97"/>
      <c r="B310" s="97"/>
      <c r="C310" s="97"/>
      <c r="D310" s="97"/>
      <c r="E310" s="97"/>
      <c r="F310" s="97"/>
      <c r="G310" s="97"/>
      <c r="H310" s="104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W310" s="97"/>
      <c r="X310" s="75"/>
    </row>
    <row r="311" spans="1:24">
      <c r="A311" s="97"/>
      <c r="B311" s="97"/>
      <c r="C311" s="97"/>
      <c r="D311" s="97"/>
      <c r="E311" s="97"/>
      <c r="F311" s="97"/>
      <c r="G311" s="97"/>
      <c r="H311" s="104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W311" s="97"/>
      <c r="X311" s="75"/>
    </row>
    <row r="312" spans="1:24">
      <c r="A312" s="97"/>
      <c r="B312" s="97"/>
      <c r="C312" s="97"/>
      <c r="D312" s="97"/>
      <c r="E312" s="97"/>
      <c r="F312" s="97"/>
      <c r="G312" s="97"/>
      <c r="H312" s="104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W312" s="97"/>
      <c r="X312" s="75"/>
    </row>
    <row r="313" spans="1:24">
      <c r="A313" s="97"/>
      <c r="B313" s="97"/>
      <c r="C313" s="97"/>
      <c r="D313" s="97"/>
      <c r="E313" s="97"/>
      <c r="F313" s="97"/>
      <c r="G313" s="97"/>
      <c r="H313" s="104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W313" s="97"/>
      <c r="X313" s="75"/>
    </row>
    <row r="314" spans="1:24">
      <c r="A314" s="97"/>
      <c r="B314" s="97"/>
      <c r="C314" s="97"/>
      <c r="D314" s="97"/>
      <c r="E314" s="97"/>
      <c r="F314" s="97"/>
      <c r="G314" s="97"/>
      <c r="H314" s="104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W314" s="97"/>
      <c r="X314" s="75"/>
    </row>
    <row r="315" spans="1:24">
      <c r="A315" s="97"/>
      <c r="B315" s="97"/>
      <c r="C315" s="97"/>
      <c r="D315" s="97"/>
      <c r="E315" s="97"/>
      <c r="F315" s="97"/>
      <c r="G315" s="97"/>
      <c r="H315" s="104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W315" s="97"/>
      <c r="X315" s="75"/>
    </row>
    <row r="316" spans="1:24">
      <c r="A316" s="97"/>
      <c r="B316" s="97"/>
      <c r="C316" s="97"/>
      <c r="D316" s="97"/>
      <c r="E316" s="97"/>
      <c r="F316" s="97"/>
      <c r="G316" s="97"/>
      <c r="H316" s="104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W316" s="97"/>
      <c r="X316" s="75"/>
    </row>
    <row r="317" spans="1:24">
      <c r="A317" s="97"/>
      <c r="B317" s="97"/>
      <c r="C317" s="97"/>
      <c r="D317" s="97"/>
      <c r="E317" s="97"/>
      <c r="F317" s="97"/>
      <c r="G317" s="97"/>
      <c r="H317" s="104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W317" s="97"/>
      <c r="X317" s="75"/>
    </row>
    <row r="318" spans="1:24">
      <c r="A318" s="97"/>
      <c r="B318" s="97"/>
      <c r="C318" s="97"/>
      <c r="D318" s="97"/>
      <c r="E318" s="97"/>
      <c r="F318" s="97"/>
      <c r="G318" s="97"/>
      <c r="H318" s="104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W318" s="97"/>
      <c r="X318" s="75"/>
    </row>
    <row r="319" spans="1:24">
      <c r="A319" s="97"/>
      <c r="B319" s="97"/>
      <c r="C319" s="97"/>
      <c r="D319" s="97"/>
      <c r="E319" s="97"/>
      <c r="F319" s="97"/>
      <c r="G319" s="97"/>
      <c r="H319" s="104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W319" s="97"/>
      <c r="X319" s="75"/>
    </row>
    <row r="320" spans="1:24">
      <c r="A320" s="97"/>
      <c r="B320" s="97"/>
      <c r="C320" s="97"/>
      <c r="D320" s="97"/>
      <c r="E320" s="97"/>
      <c r="F320" s="97"/>
      <c r="G320" s="97"/>
      <c r="H320" s="104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W320" s="97"/>
      <c r="X320" s="75"/>
    </row>
    <row r="321" spans="1:24">
      <c r="A321" s="97"/>
      <c r="B321" s="97"/>
      <c r="C321" s="97"/>
      <c r="D321" s="97"/>
      <c r="E321" s="97"/>
      <c r="F321" s="97"/>
      <c r="G321" s="97"/>
      <c r="H321" s="104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W321" s="97"/>
      <c r="X321" s="75"/>
    </row>
    <row r="322" spans="1:24">
      <c r="A322" s="97"/>
      <c r="B322" s="97"/>
      <c r="C322" s="97"/>
      <c r="D322" s="97"/>
      <c r="E322" s="97"/>
      <c r="F322" s="97"/>
      <c r="G322" s="97"/>
      <c r="H322" s="104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W322" s="97"/>
      <c r="X322" s="75"/>
    </row>
    <row r="323" spans="1:24">
      <c r="A323" s="97"/>
      <c r="B323" s="97"/>
      <c r="C323" s="97"/>
      <c r="D323" s="97"/>
      <c r="E323" s="97"/>
      <c r="F323" s="97"/>
      <c r="G323" s="97"/>
      <c r="H323" s="104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W323" s="97"/>
      <c r="X323" s="75"/>
    </row>
    <row r="324" spans="1:24">
      <c r="A324" s="97"/>
      <c r="B324" s="97"/>
      <c r="C324" s="97"/>
      <c r="D324" s="97"/>
      <c r="E324" s="97"/>
      <c r="F324" s="97"/>
      <c r="G324" s="97"/>
      <c r="H324" s="104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W324" s="97"/>
      <c r="X324" s="75"/>
    </row>
    <row r="325" spans="1:24">
      <c r="A325" s="97"/>
      <c r="B325" s="97"/>
      <c r="C325" s="97"/>
      <c r="D325" s="97"/>
      <c r="E325" s="97"/>
      <c r="F325" s="97"/>
      <c r="G325" s="97"/>
      <c r="H325" s="104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W325" s="97"/>
      <c r="X325" s="75"/>
    </row>
    <row r="326" spans="1:24">
      <c r="A326" s="97"/>
      <c r="B326" s="97"/>
      <c r="C326" s="97"/>
      <c r="D326" s="97"/>
      <c r="E326" s="97"/>
      <c r="F326" s="97"/>
      <c r="G326" s="97"/>
      <c r="H326" s="104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W326" s="97"/>
      <c r="X326" s="75"/>
    </row>
    <row r="327" spans="1:24">
      <c r="A327" s="97"/>
      <c r="B327" s="97"/>
      <c r="C327" s="97"/>
      <c r="D327" s="97"/>
      <c r="E327" s="97"/>
      <c r="F327" s="97"/>
      <c r="G327" s="97"/>
      <c r="H327" s="104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W327" s="97"/>
      <c r="X327" s="75"/>
    </row>
    <row r="328" spans="1:24">
      <c r="A328" s="97"/>
      <c r="B328" s="97"/>
      <c r="C328" s="97"/>
      <c r="D328" s="97"/>
      <c r="E328" s="97"/>
      <c r="F328" s="97"/>
      <c r="G328" s="97"/>
      <c r="H328" s="104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W328" s="97"/>
      <c r="X328" s="75"/>
    </row>
    <row r="329" spans="1:24">
      <c r="A329" s="97"/>
      <c r="B329" s="97"/>
      <c r="C329" s="97"/>
      <c r="D329" s="97"/>
      <c r="E329" s="97"/>
      <c r="F329" s="97"/>
      <c r="G329" s="97"/>
      <c r="H329" s="104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W329" s="97"/>
      <c r="X329" s="75"/>
    </row>
    <row r="330" spans="1:24">
      <c r="A330" s="97"/>
      <c r="B330" s="97"/>
      <c r="C330" s="97"/>
      <c r="D330" s="97"/>
      <c r="E330" s="97"/>
      <c r="F330" s="97"/>
      <c r="G330" s="97"/>
      <c r="H330" s="104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W330" s="97"/>
      <c r="X330" s="75"/>
    </row>
    <row r="331" spans="1:24">
      <c r="A331" s="97"/>
      <c r="B331" s="97"/>
      <c r="C331" s="97"/>
      <c r="D331" s="97"/>
      <c r="E331" s="97"/>
      <c r="F331" s="97"/>
      <c r="G331" s="97"/>
      <c r="H331" s="104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W331" s="97"/>
      <c r="X331" s="75"/>
    </row>
    <row r="332" spans="1:24">
      <c r="A332" s="97"/>
      <c r="B332" s="97"/>
      <c r="C332" s="97"/>
      <c r="D332" s="97"/>
      <c r="E332" s="97"/>
      <c r="F332" s="97"/>
      <c r="G332" s="97"/>
      <c r="H332" s="104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W332" s="97"/>
      <c r="X332" s="75"/>
    </row>
    <row r="333" spans="1:24">
      <c r="A333" s="97"/>
      <c r="B333" s="97"/>
      <c r="C333" s="97"/>
      <c r="D333" s="97"/>
      <c r="E333" s="97"/>
      <c r="F333" s="97"/>
      <c r="G333" s="97"/>
      <c r="H333" s="104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W333" s="97"/>
      <c r="X333" s="75"/>
    </row>
    <row r="334" spans="1:24">
      <c r="A334" s="97"/>
      <c r="B334" s="97"/>
      <c r="C334" s="97"/>
      <c r="D334" s="97"/>
      <c r="E334" s="97"/>
      <c r="F334" s="97"/>
      <c r="G334" s="97"/>
      <c r="H334" s="104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W334" s="97"/>
      <c r="X334" s="75"/>
    </row>
    <row r="335" spans="1:24">
      <c r="A335" s="97"/>
      <c r="B335" s="97"/>
      <c r="C335" s="97"/>
      <c r="D335" s="97"/>
      <c r="E335" s="97"/>
      <c r="F335" s="97"/>
      <c r="G335" s="97"/>
      <c r="H335" s="104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W335" s="97"/>
      <c r="X335" s="75"/>
    </row>
    <row r="336" spans="1:24">
      <c r="A336" s="97"/>
      <c r="B336" s="97"/>
      <c r="C336" s="97"/>
      <c r="D336" s="97"/>
      <c r="E336" s="97"/>
      <c r="F336" s="97"/>
      <c r="G336" s="97"/>
      <c r="H336" s="104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W336" s="97"/>
      <c r="X336" s="75"/>
    </row>
    <row r="337" spans="1:24">
      <c r="A337" s="97"/>
      <c r="B337" s="97"/>
      <c r="C337" s="97"/>
      <c r="D337" s="97"/>
      <c r="E337" s="97"/>
      <c r="F337" s="97"/>
      <c r="G337" s="97"/>
      <c r="H337" s="104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W337" s="97"/>
      <c r="X337" s="75"/>
    </row>
    <row r="338" spans="1:24">
      <c r="A338" s="97"/>
      <c r="B338" s="97"/>
      <c r="C338" s="97"/>
      <c r="D338" s="97"/>
      <c r="E338" s="97"/>
      <c r="F338" s="97"/>
      <c r="G338" s="97"/>
      <c r="H338" s="104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W338" s="97"/>
      <c r="X338" s="75"/>
    </row>
    <row r="339" spans="1:24">
      <c r="A339" s="97"/>
      <c r="B339" s="97"/>
      <c r="C339" s="97"/>
      <c r="D339" s="97"/>
      <c r="E339" s="97"/>
      <c r="F339" s="97"/>
      <c r="G339" s="97"/>
      <c r="H339" s="104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W339" s="97"/>
      <c r="X339" s="75"/>
    </row>
    <row r="340" spans="1:24">
      <c r="A340" s="97"/>
      <c r="B340" s="97"/>
      <c r="C340" s="97"/>
      <c r="D340" s="97"/>
      <c r="E340" s="97"/>
      <c r="F340" s="97"/>
      <c r="G340" s="97"/>
      <c r="H340" s="104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W340" s="97"/>
      <c r="X340" s="75"/>
    </row>
    <row r="341" spans="1:24">
      <c r="A341" s="97"/>
      <c r="B341" s="97"/>
      <c r="C341" s="97"/>
      <c r="D341" s="97"/>
      <c r="E341" s="97"/>
      <c r="F341" s="97"/>
      <c r="G341" s="97"/>
      <c r="H341" s="104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W341" s="97"/>
      <c r="X341" s="75"/>
    </row>
    <row r="342" spans="1:24">
      <c r="A342" s="97"/>
      <c r="B342" s="97"/>
      <c r="C342" s="97"/>
      <c r="D342" s="97"/>
      <c r="E342" s="97"/>
      <c r="F342" s="97"/>
      <c r="G342" s="97"/>
      <c r="H342" s="104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W342" s="97"/>
      <c r="X342" s="75"/>
    </row>
    <row r="343" spans="1:24">
      <c r="A343" s="97"/>
      <c r="B343" s="97"/>
      <c r="C343" s="97"/>
      <c r="D343" s="97"/>
      <c r="E343" s="97"/>
      <c r="F343" s="97"/>
      <c r="G343" s="97"/>
      <c r="H343" s="104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W343" s="97"/>
      <c r="X343" s="75"/>
    </row>
    <row r="344" spans="1:24">
      <c r="A344" s="97"/>
      <c r="B344" s="97"/>
      <c r="C344" s="97"/>
      <c r="D344" s="97"/>
      <c r="E344" s="97"/>
      <c r="F344" s="97"/>
      <c r="G344" s="97"/>
      <c r="H344" s="104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W344" s="97"/>
      <c r="X344" s="75"/>
    </row>
    <row r="345" spans="1:24">
      <c r="A345" s="97"/>
      <c r="B345" s="97"/>
      <c r="C345" s="97"/>
      <c r="D345" s="97"/>
      <c r="E345" s="97"/>
      <c r="F345" s="97"/>
      <c r="G345" s="97"/>
      <c r="H345" s="104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W345" s="97"/>
      <c r="X345" s="75"/>
    </row>
    <row r="346" spans="1:24">
      <c r="A346" s="97"/>
      <c r="B346" s="97"/>
      <c r="C346" s="97"/>
      <c r="D346" s="97"/>
      <c r="E346" s="97"/>
      <c r="F346" s="97"/>
      <c r="G346" s="97"/>
      <c r="H346" s="104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W346" s="97"/>
      <c r="X346" s="75"/>
    </row>
    <row r="347" spans="1:24">
      <c r="A347" s="97"/>
      <c r="B347" s="97"/>
      <c r="C347" s="97"/>
      <c r="D347" s="97"/>
      <c r="E347" s="97"/>
      <c r="F347" s="97"/>
      <c r="G347" s="97"/>
      <c r="H347" s="104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W347" s="97"/>
      <c r="X347" s="75"/>
    </row>
    <row r="348" spans="1:24">
      <c r="A348" s="97"/>
      <c r="B348" s="97"/>
      <c r="C348" s="97"/>
      <c r="D348" s="97"/>
      <c r="E348" s="97"/>
      <c r="F348" s="97"/>
      <c r="G348" s="97"/>
      <c r="H348" s="104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W348" s="97"/>
      <c r="X348" s="75"/>
    </row>
    <row r="349" spans="1:24">
      <c r="A349" s="97"/>
      <c r="B349" s="97"/>
      <c r="C349" s="97"/>
      <c r="D349" s="97"/>
      <c r="E349" s="97"/>
      <c r="F349" s="97"/>
      <c r="G349" s="97"/>
      <c r="H349" s="104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W349" s="97"/>
      <c r="X349" s="75"/>
    </row>
    <row r="350" spans="1:24">
      <c r="A350" s="97"/>
      <c r="B350" s="97"/>
      <c r="C350" s="97"/>
      <c r="D350" s="97"/>
      <c r="E350" s="97"/>
      <c r="F350" s="97"/>
      <c r="G350" s="97"/>
      <c r="H350" s="104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W350" s="97"/>
      <c r="X350" s="75"/>
    </row>
    <row r="351" spans="1:24">
      <c r="A351" s="97"/>
      <c r="B351" s="97"/>
      <c r="C351" s="97"/>
      <c r="D351" s="97"/>
      <c r="E351" s="97"/>
      <c r="F351" s="97"/>
      <c r="G351" s="97"/>
      <c r="H351" s="104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W351" s="97"/>
      <c r="X351" s="75"/>
    </row>
    <row r="352" spans="1:24">
      <c r="A352" s="97"/>
      <c r="B352" s="97"/>
      <c r="C352" s="97"/>
      <c r="D352" s="97"/>
      <c r="E352" s="97"/>
      <c r="F352" s="97"/>
      <c r="G352" s="97"/>
      <c r="H352" s="104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W352" s="97"/>
      <c r="X352" s="75"/>
    </row>
    <row r="353" spans="1:24">
      <c r="A353" s="97"/>
      <c r="B353" s="97"/>
      <c r="C353" s="97"/>
      <c r="D353" s="97"/>
      <c r="E353" s="97"/>
      <c r="F353" s="97"/>
      <c r="G353" s="97"/>
      <c r="H353" s="104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W353" s="97"/>
      <c r="X353" s="75"/>
    </row>
    <row r="354" spans="1:24">
      <c r="A354" s="97"/>
      <c r="B354" s="97"/>
      <c r="C354" s="97"/>
      <c r="D354" s="97"/>
      <c r="E354" s="97"/>
      <c r="F354" s="97"/>
      <c r="G354" s="97"/>
      <c r="H354" s="104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W354" s="97"/>
      <c r="X354" s="75"/>
    </row>
    <row r="355" spans="1:24">
      <c r="A355" s="97"/>
      <c r="B355" s="97"/>
      <c r="C355" s="97"/>
      <c r="D355" s="97"/>
      <c r="E355" s="97"/>
      <c r="F355" s="97"/>
      <c r="G355" s="97"/>
      <c r="H355" s="104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W355" s="97"/>
      <c r="X355" s="75"/>
    </row>
    <row r="356" spans="1:24">
      <c r="A356" s="97"/>
      <c r="B356" s="97"/>
      <c r="C356" s="97"/>
      <c r="D356" s="97"/>
      <c r="E356" s="97"/>
      <c r="F356" s="97"/>
      <c r="G356" s="97"/>
      <c r="H356" s="104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W356" s="97"/>
      <c r="X356" s="75"/>
    </row>
    <row r="357" spans="1:24">
      <c r="A357" s="97"/>
      <c r="B357" s="97"/>
      <c r="C357" s="97"/>
      <c r="D357" s="97"/>
      <c r="E357" s="97"/>
      <c r="F357" s="97"/>
      <c r="G357" s="97"/>
      <c r="H357" s="104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W357" s="97"/>
      <c r="X357" s="75"/>
    </row>
    <row r="358" spans="1:24">
      <c r="A358" s="97"/>
      <c r="B358" s="97"/>
      <c r="C358" s="97"/>
      <c r="D358" s="97"/>
      <c r="E358" s="97"/>
      <c r="F358" s="97"/>
      <c r="G358" s="97"/>
      <c r="H358" s="104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W358" s="97"/>
      <c r="X358" s="75"/>
    </row>
    <row r="359" spans="1:24">
      <c r="A359" s="97"/>
      <c r="B359" s="97"/>
      <c r="C359" s="97"/>
      <c r="D359" s="97"/>
      <c r="E359" s="97"/>
      <c r="F359" s="97"/>
      <c r="G359" s="97"/>
      <c r="H359" s="104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W359" s="97"/>
      <c r="X359" s="75"/>
    </row>
    <row r="360" spans="1:24">
      <c r="A360" s="97"/>
      <c r="B360" s="97"/>
      <c r="C360" s="97"/>
      <c r="D360" s="97"/>
      <c r="E360" s="97"/>
      <c r="F360" s="97"/>
      <c r="G360" s="97"/>
      <c r="H360" s="104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W360" s="97"/>
      <c r="X360" s="75"/>
    </row>
    <row r="361" spans="1:24">
      <c r="A361" s="97"/>
      <c r="B361" s="97"/>
      <c r="C361" s="97"/>
      <c r="D361" s="97"/>
      <c r="E361" s="97"/>
      <c r="F361" s="97"/>
      <c r="G361" s="97"/>
      <c r="H361" s="104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W361" s="97"/>
      <c r="X361" s="75"/>
    </row>
    <row r="362" spans="1:24">
      <c r="A362" s="97"/>
      <c r="B362" s="97"/>
      <c r="C362" s="97"/>
      <c r="D362" s="97"/>
      <c r="E362" s="97"/>
      <c r="F362" s="97"/>
      <c r="G362" s="97"/>
      <c r="H362" s="104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W362" s="97"/>
      <c r="X362" s="75"/>
    </row>
    <row r="363" spans="1:24">
      <c r="A363" s="97"/>
      <c r="B363" s="97"/>
      <c r="C363" s="97"/>
      <c r="D363" s="97"/>
      <c r="E363" s="97"/>
      <c r="F363" s="97"/>
      <c r="G363" s="97"/>
      <c r="H363" s="104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W363" s="97"/>
      <c r="X363" s="75"/>
    </row>
    <row r="364" spans="1:24">
      <c r="A364" s="97"/>
      <c r="B364" s="97"/>
      <c r="C364" s="97"/>
      <c r="D364" s="97"/>
      <c r="E364" s="97"/>
      <c r="F364" s="97"/>
      <c r="G364" s="97"/>
      <c r="H364" s="104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W364" s="97"/>
      <c r="X364" s="75"/>
    </row>
    <row r="365" spans="1:24">
      <c r="A365" s="97"/>
      <c r="B365" s="97"/>
      <c r="C365" s="97"/>
      <c r="D365" s="97"/>
      <c r="E365" s="97"/>
      <c r="F365" s="97"/>
      <c r="G365" s="97"/>
      <c r="H365" s="104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W365" s="97"/>
      <c r="X365" s="75"/>
    </row>
    <row r="366" spans="1:24">
      <c r="A366" s="97"/>
      <c r="B366" s="97"/>
      <c r="C366" s="97"/>
      <c r="D366" s="97"/>
      <c r="E366" s="97"/>
      <c r="F366" s="97"/>
      <c r="G366" s="97"/>
      <c r="H366" s="104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W366" s="97"/>
      <c r="X366" s="75"/>
    </row>
    <row r="367" spans="1:24">
      <c r="A367" s="97"/>
      <c r="B367" s="97"/>
      <c r="C367" s="97"/>
      <c r="D367" s="97"/>
      <c r="E367" s="97"/>
      <c r="F367" s="97"/>
      <c r="G367" s="97"/>
      <c r="H367" s="104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W367" s="97"/>
      <c r="X367" s="75"/>
    </row>
    <row r="368" spans="1:24">
      <c r="A368" s="97"/>
      <c r="B368" s="97"/>
      <c r="C368" s="97"/>
      <c r="D368" s="97"/>
      <c r="E368" s="97"/>
      <c r="F368" s="97"/>
      <c r="G368" s="97"/>
      <c r="H368" s="104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W368" s="97"/>
      <c r="X368" s="75"/>
    </row>
    <row r="369" spans="1:24">
      <c r="A369" s="97"/>
      <c r="B369" s="97"/>
      <c r="C369" s="97"/>
      <c r="D369" s="97"/>
      <c r="E369" s="97"/>
      <c r="F369" s="97"/>
      <c r="G369" s="97"/>
      <c r="H369" s="104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W369" s="97"/>
      <c r="X369" s="75"/>
    </row>
    <row r="370" spans="1:24">
      <c r="A370" s="97"/>
      <c r="B370" s="97"/>
      <c r="C370" s="97"/>
      <c r="D370" s="97"/>
      <c r="E370" s="97"/>
      <c r="F370" s="97"/>
      <c r="G370" s="97"/>
      <c r="H370" s="104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W370" s="97"/>
      <c r="X370" s="75"/>
    </row>
    <row r="371" spans="1:24">
      <c r="A371" s="97"/>
      <c r="B371" s="97"/>
      <c r="C371" s="97"/>
      <c r="D371" s="97"/>
      <c r="E371" s="97"/>
      <c r="F371" s="97"/>
      <c r="G371" s="97"/>
      <c r="H371" s="104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W371" s="97"/>
      <c r="X371" s="75"/>
    </row>
    <row r="372" spans="1:24">
      <c r="A372" s="97"/>
      <c r="B372" s="97"/>
      <c r="C372" s="97"/>
      <c r="D372" s="97"/>
      <c r="E372" s="97"/>
      <c r="F372" s="97"/>
      <c r="G372" s="97"/>
      <c r="H372" s="104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W372" s="97"/>
      <c r="X372" s="75"/>
    </row>
    <row r="373" spans="1:24">
      <c r="A373" s="97"/>
      <c r="B373" s="97"/>
      <c r="C373" s="97"/>
      <c r="D373" s="97"/>
      <c r="E373" s="97"/>
      <c r="F373" s="97"/>
      <c r="G373" s="97"/>
      <c r="H373" s="104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W373" s="97"/>
      <c r="X373" s="75"/>
    </row>
    <row r="374" spans="1:24">
      <c r="A374" s="97"/>
      <c r="B374" s="97"/>
      <c r="C374" s="97"/>
      <c r="D374" s="97"/>
      <c r="E374" s="97"/>
      <c r="F374" s="97"/>
      <c r="G374" s="97"/>
      <c r="H374" s="104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W374" s="97"/>
      <c r="X374" s="75"/>
    </row>
    <row r="375" spans="1:24">
      <c r="A375" s="97"/>
      <c r="B375" s="97"/>
      <c r="C375" s="97"/>
      <c r="D375" s="97"/>
      <c r="E375" s="97"/>
      <c r="F375" s="97"/>
      <c r="G375" s="97"/>
      <c r="H375" s="104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W375" s="97"/>
      <c r="X375" s="75"/>
    </row>
    <row r="376" spans="1:24">
      <c r="A376" s="97"/>
      <c r="B376" s="97"/>
      <c r="C376" s="97"/>
      <c r="D376" s="97"/>
      <c r="E376" s="97"/>
      <c r="F376" s="97"/>
      <c r="G376" s="97"/>
      <c r="H376" s="104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W376" s="97"/>
      <c r="X376" s="75"/>
    </row>
    <row r="377" spans="1:24">
      <c r="A377" s="97"/>
      <c r="B377" s="97"/>
      <c r="C377" s="97"/>
      <c r="D377" s="97"/>
      <c r="E377" s="97"/>
      <c r="F377" s="97"/>
      <c r="G377" s="97"/>
      <c r="H377" s="104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W377" s="97"/>
      <c r="X377" s="75"/>
    </row>
    <row r="378" spans="1:24">
      <c r="A378" s="97"/>
      <c r="B378" s="97"/>
      <c r="C378" s="97"/>
      <c r="D378" s="97"/>
      <c r="E378" s="97"/>
      <c r="F378" s="97"/>
      <c r="G378" s="97"/>
      <c r="H378" s="104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W378" s="97"/>
      <c r="X378" s="75"/>
    </row>
    <row r="379" spans="1:24">
      <c r="A379" s="97"/>
      <c r="B379" s="97"/>
      <c r="C379" s="97"/>
      <c r="D379" s="97"/>
      <c r="E379" s="97"/>
      <c r="F379" s="97"/>
      <c r="G379" s="97"/>
      <c r="H379" s="104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W379" s="97"/>
      <c r="X379" s="75"/>
    </row>
    <row r="380" spans="1:24">
      <c r="A380" s="97"/>
      <c r="B380" s="97"/>
      <c r="C380" s="97"/>
      <c r="D380" s="97"/>
      <c r="E380" s="97"/>
      <c r="F380" s="97"/>
      <c r="G380" s="97"/>
      <c r="H380" s="104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W380" s="97"/>
      <c r="X380" s="75"/>
    </row>
    <row r="381" spans="1:24">
      <c r="A381" s="97"/>
      <c r="B381" s="97"/>
      <c r="C381" s="97"/>
      <c r="D381" s="97"/>
      <c r="E381" s="97"/>
      <c r="F381" s="97"/>
      <c r="G381" s="97"/>
      <c r="H381" s="104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W381" s="97"/>
      <c r="X381" s="75"/>
    </row>
    <row r="382" spans="1:24">
      <c r="A382" s="97"/>
      <c r="B382" s="97"/>
      <c r="C382" s="97"/>
      <c r="D382" s="97"/>
      <c r="E382" s="97"/>
      <c r="F382" s="97"/>
      <c r="G382" s="97"/>
      <c r="H382" s="104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W382" s="97"/>
      <c r="X382" s="75"/>
    </row>
    <row r="383" spans="1:24">
      <c r="A383" s="97"/>
      <c r="B383" s="97"/>
      <c r="C383" s="97"/>
      <c r="D383" s="97"/>
      <c r="E383" s="97"/>
      <c r="F383" s="97"/>
      <c r="G383" s="97"/>
      <c r="H383" s="104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W383" s="97"/>
      <c r="X383" s="75"/>
    </row>
    <row r="384" spans="1:24">
      <c r="A384" s="97"/>
      <c r="B384" s="97"/>
      <c r="C384" s="97"/>
      <c r="D384" s="97"/>
      <c r="E384" s="97"/>
      <c r="F384" s="97"/>
      <c r="G384" s="97"/>
      <c r="H384" s="104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W384" s="97"/>
      <c r="X384" s="75"/>
    </row>
    <row r="385" spans="1:24">
      <c r="A385" s="97"/>
      <c r="B385" s="97"/>
      <c r="C385" s="97"/>
      <c r="D385" s="97"/>
      <c r="E385" s="97"/>
      <c r="F385" s="97"/>
      <c r="G385" s="97"/>
      <c r="H385" s="104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W385" s="97"/>
      <c r="X385" s="75"/>
    </row>
    <row r="386" spans="1:24">
      <c r="A386" s="97"/>
      <c r="B386" s="97"/>
      <c r="C386" s="97"/>
      <c r="D386" s="97"/>
      <c r="E386" s="97"/>
      <c r="F386" s="97"/>
      <c r="G386" s="97"/>
      <c r="H386" s="104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W386" s="97"/>
      <c r="X386" s="75"/>
    </row>
    <row r="387" spans="1:24">
      <c r="A387" s="97"/>
      <c r="B387" s="97"/>
      <c r="C387" s="97"/>
      <c r="D387" s="97"/>
      <c r="E387" s="97"/>
      <c r="F387" s="97"/>
      <c r="G387" s="97"/>
      <c r="H387" s="104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W387" s="97"/>
      <c r="X387" s="75"/>
    </row>
    <row r="388" spans="1:24">
      <c r="A388" s="97"/>
      <c r="B388" s="97"/>
      <c r="C388" s="97"/>
      <c r="D388" s="97"/>
      <c r="E388" s="97"/>
      <c r="F388" s="97"/>
      <c r="G388" s="97"/>
      <c r="H388" s="104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W388" s="97"/>
      <c r="X388" s="75"/>
    </row>
    <row r="389" spans="1:24">
      <c r="A389" s="97"/>
      <c r="B389" s="97"/>
      <c r="C389" s="97"/>
      <c r="D389" s="97"/>
      <c r="E389" s="97"/>
      <c r="F389" s="97"/>
      <c r="G389" s="97"/>
      <c r="H389" s="104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W389" s="97"/>
      <c r="X389" s="75"/>
    </row>
    <row r="390" spans="1:24">
      <c r="A390" s="97"/>
      <c r="B390" s="97"/>
      <c r="C390" s="97"/>
      <c r="D390" s="97"/>
      <c r="E390" s="97"/>
      <c r="F390" s="97"/>
      <c r="G390" s="97"/>
      <c r="H390" s="104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W390" s="97"/>
      <c r="X390" s="75"/>
    </row>
    <row r="391" spans="1:24">
      <c r="A391" s="97"/>
      <c r="B391" s="97"/>
      <c r="C391" s="97"/>
      <c r="D391" s="97"/>
      <c r="E391" s="97"/>
      <c r="F391" s="97"/>
      <c r="G391" s="97"/>
      <c r="H391" s="104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W391" s="97"/>
      <c r="X391" s="75"/>
    </row>
    <row r="392" spans="1:24">
      <c r="A392" s="97"/>
      <c r="B392" s="97"/>
      <c r="C392" s="97"/>
      <c r="D392" s="97"/>
      <c r="E392" s="97"/>
      <c r="F392" s="97"/>
      <c r="G392" s="97"/>
      <c r="H392" s="104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W392" s="97"/>
      <c r="X392" s="75"/>
    </row>
    <row r="393" spans="1:24">
      <c r="A393" s="97"/>
      <c r="B393" s="97"/>
      <c r="C393" s="97"/>
      <c r="D393" s="97"/>
      <c r="E393" s="97"/>
      <c r="F393" s="97"/>
      <c r="G393" s="97"/>
      <c r="H393" s="104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W393" s="97"/>
      <c r="X393" s="75"/>
    </row>
    <row r="394" spans="1:24">
      <c r="A394" s="97"/>
      <c r="B394" s="97"/>
      <c r="C394" s="97"/>
      <c r="D394" s="97"/>
      <c r="E394" s="97"/>
      <c r="F394" s="97"/>
      <c r="G394" s="97"/>
      <c r="H394" s="104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W394" s="97"/>
      <c r="X394" s="75"/>
    </row>
    <row r="395" spans="1:24">
      <c r="A395" s="97"/>
      <c r="B395" s="97"/>
      <c r="C395" s="97"/>
      <c r="D395" s="97"/>
      <c r="E395" s="97"/>
      <c r="F395" s="97"/>
      <c r="G395" s="97"/>
      <c r="H395" s="104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W395" s="97"/>
      <c r="X395" s="75"/>
    </row>
    <row r="396" spans="1:24">
      <c r="A396" s="97"/>
      <c r="B396" s="97"/>
      <c r="C396" s="97"/>
      <c r="D396" s="97"/>
      <c r="E396" s="97"/>
      <c r="F396" s="97"/>
      <c r="G396" s="97"/>
      <c r="H396" s="104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W396" s="97"/>
      <c r="X396" s="75"/>
    </row>
    <row r="397" spans="1:24">
      <c r="A397" s="97"/>
      <c r="B397" s="97"/>
      <c r="C397" s="97"/>
      <c r="D397" s="97"/>
      <c r="E397" s="97"/>
      <c r="F397" s="97"/>
      <c r="G397" s="97"/>
      <c r="H397" s="104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W397" s="97"/>
      <c r="X397" s="75"/>
    </row>
    <row r="398" spans="1:24">
      <c r="A398" s="97"/>
      <c r="B398" s="97"/>
      <c r="C398" s="97"/>
      <c r="D398" s="97"/>
      <c r="E398" s="97"/>
      <c r="F398" s="97"/>
      <c r="G398" s="97"/>
      <c r="H398" s="104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W398" s="97"/>
      <c r="X398" s="75"/>
    </row>
    <row r="399" spans="1:24">
      <c r="A399" s="97"/>
      <c r="B399" s="97"/>
      <c r="C399" s="97"/>
      <c r="D399" s="97"/>
      <c r="E399" s="97"/>
      <c r="F399" s="97"/>
      <c r="G399" s="97"/>
      <c r="H399" s="104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W399" s="97"/>
      <c r="X399" s="75"/>
    </row>
    <row r="400" spans="1:24">
      <c r="A400" s="97"/>
      <c r="B400" s="97"/>
      <c r="C400" s="97"/>
      <c r="D400" s="97"/>
      <c r="E400" s="97"/>
      <c r="F400" s="97"/>
      <c r="G400" s="97"/>
      <c r="H400" s="104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W400" s="97"/>
      <c r="X400" s="75"/>
    </row>
    <row r="401" spans="1:24">
      <c r="A401" s="97"/>
      <c r="B401" s="97"/>
      <c r="C401" s="97"/>
      <c r="D401" s="97"/>
      <c r="E401" s="97"/>
      <c r="F401" s="97"/>
      <c r="G401" s="97"/>
      <c r="H401" s="104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W401" s="97"/>
      <c r="X401" s="75"/>
    </row>
    <row r="402" spans="1:24">
      <c r="A402" s="97"/>
      <c r="B402" s="97"/>
      <c r="C402" s="97"/>
      <c r="D402" s="97"/>
      <c r="E402" s="97"/>
      <c r="F402" s="97"/>
      <c r="G402" s="97"/>
      <c r="H402" s="104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W402" s="97"/>
      <c r="X402" s="75"/>
    </row>
    <row r="403" spans="1:24">
      <c r="A403" s="97"/>
      <c r="B403" s="97"/>
      <c r="C403" s="97"/>
      <c r="D403" s="97"/>
      <c r="E403" s="97"/>
      <c r="F403" s="97"/>
      <c r="G403" s="97"/>
      <c r="H403" s="104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W403" s="97"/>
      <c r="X403" s="75"/>
    </row>
    <row r="404" spans="1:24">
      <c r="A404" s="97"/>
      <c r="B404" s="97"/>
      <c r="C404" s="97"/>
      <c r="D404" s="97"/>
      <c r="E404" s="97"/>
      <c r="F404" s="97"/>
      <c r="G404" s="97"/>
      <c r="H404" s="104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W404" s="97"/>
      <c r="X404" s="75"/>
    </row>
    <row r="405" spans="1:24">
      <c r="A405" s="97"/>
      <c r="B405" s="97"/>
      <c r="C405" s="97"/>
      <c r="D405" s="97"/>
      <c r="E405" s="97"/>
      <c r="F405" s="97"/>
      <c r="G405" s="97"/>
      <c r="H405" s="104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W405" s="97"/>
      <c r="X405" s="75"/>
    </row>
    <row r="406" spans="1:24">
      <c r="A406" s="97"/>
      <c r="B406" s="97"/>
      <c r="C406" s="97"/>
      <c r="D406" s="97"/>
      <c r="E406" s="97"/>
      <c r="F406" s="97"/>
      <c r="G406" s="97"/>
      <c r="H406" s="104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W406" s="97"/>
      <c r="X406" s="75"/>
    </row>
    <row r="407" spans="1:24">
      <c r="A407" s="97"/>
      <c r="B407" s="97"/>
      <c r="C407" s="97"/>
      <c r="D407" s="97"/>
      <c r="E407" s="97"/>
      <c r="F407" s="97"/>
      <c r="G407" s="97"/>
      <c r="H407" s="104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W407" s="97"/>
      <c r="X407" s="75"/>
    </row>
    <row r="408" spans="1:24">
      <c r="A408" s="97"/>
      <c r="B408" s="97"/>
      <c r="C408" s="97"/>
      <c r="D408" s="97"/>
      <c r="E408" s="97"/>
      <c r="F408" s="97"/>
      <c r="G408" s="97"/>
      <c r="H408" s="104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W408" s="97"/>
      <c r="X408" s="75"/>
    </row>
    <row r="409" spans="1:24">
      <c r="A409" s="97"/>
      <c r="B409" s="97"/>
      <c r="C409" s="97"/>
      <c r="D409" s="97"/>
      <c r="E409" s="97"/>
      <c r="F409" s="97"/>
      <c r="G409" s="97"/>
      <c r="H409" s="104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W409" s="97"/>
      <c r="X409" s="75"/>
    </row>
    <row r="410" spans="1:24">
      <c r="A410" s="97"/>
      <c r="B410" s="97"/>
      <c r="C410" s="97"/>
      <c r="D410" s="97"/>
      <c r="E410" s="97"/>
      <c r="F410" s="97"/>
      <c r="G410" s="97"/>
      <c r="H410" s="104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W410" s="97"/>
      <c r="X410" s="75"/>
    </row>
    <row r="411" spans="1:24">
      <c r="A411" s="97"/>
      <c r="B411" s="97"/>
      <c r="C411" s="97"/>
      <c r="D411" s="97"/>
      <c r="E411" s="97"/>
      <c r="F411" s="97"/>
      <c r="G411" s="97"/>
      <c r="H411" s="104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W411" s="97"/>
      <c r="X411" s="75"/>
    </row>
    <row r="412" spans="1:24">
      <c r="A412" s="97"/>
      <c r="B412" s="97"/>
      <c r="C412" s="97"/>
      <c r="D412" s="97"/>
      <c r="E412" s="97"/>
      <c r="F412" s="97"/>
      <c r="G412" s="97"/>
      <c r="H412" s="104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W412" s="97"/>
      <c r="X412" s="75"/>
    </row>
    <row r="413" spans="1:24">
      <c r="A413" s="97"/>
      <c r="B413" s="97"/>
      <c r="C413" s="97"/>
      <c r="D413" s="97"/>
      <c r="E413" s="97"/>
      <c r="F413" s="97"/>
      <c r="G413" s="97"/>
      <c r="H413" s="104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W413" s="97"/>
      <c r="X413" s="75"/>
    </row>
    <row r="414" spans="1:24">
      <c r="A414" s="97"/>
      <c r="B414" s="97"/>
      <c r="C414" s="97"/>
      <c r="D414" s="97"/>
      <c r="E414" s="97"/>
      <c r="F414" s="97"/>
      <c r="G414" s="97"/>
      <c r="H414" s="104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W414" s="97"/>
      <c r="X414" s="75"/>
    </row>
    <row r="415" spans="1:24">
      <c r="A415" s="97"/>
      <c r="B415" s="97"/>
      <c r="C415" s="97"/>
      <c r="D415" s="97"/>
      <c r="E415" s="97"/>
      <c r="F415" s="97"/>
      <c r="G415" s="97"/>
      <c r="H415" s="104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W415" s="97"/>
      <c r="X415" s="75"/>
    </row>
    <row r="416" spans="1:24">
      <c r="A416" s="97"/>
      <c r="B416" s="97"/>
      <c r="C416" s="97"/>
      <c r="D416" s="97"/>
      <c r="E416" s="97"/>
      <c r="F416" s="97"/>
      <c r="G416" s="97"/>
      <c r="H416" s="104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W416" s="97"/>
      <c r="X416" s="75"/>
    </row>
    <row r="417" spans="1:24">
      <c r="A417" s="97"/>
      <c r="B417" s="97"/>
      <c r="C417" s="97"/>
      <c r="D417" s="97"/>
      <c r="E417" s="97"/>
      <c r="F417" s="97"/>
      <c r="G417" s="97"/>
      <c r="H417" s="104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W417" s="97"/>
      <c r="X417" s="75"/>
    </row>
    <row r="418" spans="1:24">
      <c r="A418" s="97"/>
      <c r="B418" s="97"/>
      <c r="C418" s="97"/>
      <c r="D418" s="97"/>
      <c r="E418" s="97"/>
      <c r="F418" s="97"/>
      <c r="G418" s="97"/>
      <c r="H418" s="104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W418" s="97"/>
      <c r="X418" s="75"/>
    </row>
    <row r="419" spans="1:24">
      <c r="A419" s="97"/>
      <c r="B419" s="97"/>
      <c r="C419" s="97"/>
      <c r="D419" s="97"/>
      <c r="E419" s="97"/>
      <c r="F419" s="97"/>
      <c r="G419" s="97"/>
      <c r="H419" s="104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W419" s="97"/>
      <c r="X419" s="75"/>
    </row>
    <row r="420" spans="1:24">
      <c r="A420" s="97"/>
      <c r="B420" s="97"/>
      <c r="C420" s="97"/>
      <c r="D420" s="97"/>
      <c r="E420" s="97"/>
      <c r="F420" s="97"/>
      <c r="G420" s="97"/>
      <c r="H420" s="104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W420" s="97"/>
      <c r="X420" s="75"/>
    </row>
    <row r="421" spans="1:24">
      <c r="A421" s="97"/>
      <c r="B421" s="97"/>
      <c r="C421" s="97"/>
      <c r="D421" s="97"/>
      <c r="E421" s="97"/>
      <c r="F421" s="97"/>
      <c r="G421" s="97"/>
      <c r="H421" s="104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W421" s="97"/>
      <c r="X421" s="75"/>
    </row>
    <row r="422" spans="1:24">
      <c r="A422" s="97"/>
      <c r="B422" s="97"/>
      <c r="C422" s="97"/>
      <c r="D422" s="97"/>
      <c r="E422" s="97"/>
      <c r="F422" s="97"/>
      <c r="G422" s="97"/>
      <c r="H422" s="104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W422" s="97"/>
      <c r="X422" s="75"/>
    </row>
    <row r="423" spans="1:24">
      <c r="A423" s="97"/>
      <c r="B423" s="97"/>
      <c r="C423" s="97"/>
      <c r="D423" s="97"/>
      <c r="E423" s="97"/>
      <c r="F423" s="97"/>
      <c r="G423" s="97"/>
      <c r="H423" s="104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W423" s="97"/>
      <c r="X423" s="75"/>
    </row>
    <row r="424" spans="1:24">
      <c r="A424" s="97"/>
      <c r="B424" s="97"/>
      <c r="C424" s="97"/>
      <c r="D424" s="97"/>
      <c r="E424" s="97"/>
      <c r="F424" s="97"/>
      <c r="G424" s="97"/>
      <c r="H424" s="104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W424" s="97"/>
      <c r="X424" s="75"/>
    </row>
    <row r="425" spans="1:24">
      <c r="A425" s="97"/>
      <c r="B425" s="97"/>
      <c r="C425" s="97"/>
      <c r="D425" s="97"/>
      <c r="E425" s="97"/>
      <c r="F425" s="97"/>
      <c r="G425" s="97"/>
      <c r="H425" s="104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W425" s="97"/>
      <c r="X425" s="75"/>
    </row>
    <row r="426" spans="1:24">
      <c r="A426" s="97"/>
      <c r="B426" s="97"/>
      <c r="C426" s="97"/>
      <c r="D426" s="97"/>
      <c r="E426" s="97"/>
      <c r="F426" s="97"/>
      <c r="G426" s="97"/>
      <c r="H426" s="104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W426" s="97"/>
      <c r="X426" s="75"/>
    </row>
    <row r="427" spans="1:24">
      <c r="A427" s="97"/>
      <c r="B427" s="97"/>
      <c r="C427" s="97"/>
      <c r="D427" s="97"/>
      <c r="E427" s="97"/>
      <c r="F427" s="97"/>
      <c r="G427" s="97"/>
      <c r="H427" s="104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W427" s="97"/>
      <c r="X427" s="75"/>
    </row>
    <row r="428" spans="1:24">
      <c r="A428" s="97"/>
      <c r="B428" s="97"/>
      <c r="C428" s="97"/>
      <c r="D428" s="97"/>
      <c r="E428" s="97"/>
      <c r="F428" s="97"/>
      <c r="G428" s="97"/>
      <c r="H428" s="104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W428" s="97"/>
      <c r="X428" s="75"/>
    </row>
    <row r="429" spans="1:24">
      <c r="A429" s="97"/>
      <c r="B429" s="97"/>
      <c r="C429" s="97"/>
      <c r="D429" s="97"/>
      <c r="E429" s="97"/>
      <c r="F429" s="97"/>
      <c r="G429" s="97"/>
      <c r="H429" s="104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W429" s="97"/>
      <c r="X429" s="75"/>
    </row>
    <row r="430" spans="1:24">
      <c r="A430" s="97"/>
      <c r="B430" s="97"/>
      <c r="C430" s="97"/>
      <c r="D430" s="97"/>
      <c r="E430" s="97"/>
      <c r="F430" s="97"/>
      <c r="G430" s="97"/>
      <c r="H430" s="104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W430" s="97"/>
      <c r="X430" s="75"/>
    </row>
    <row r="431" spans="1:24">
      <c r="A431" s="97"/>
      <c r="B431" s="97"/>
      <c r="C431" s="97"/>
      <c r="D431" s="97"/>
      <c r="E431" s="97"/>
      <c r="F431" s="97"/>
      <c r="G431" s="97"/>
      <c r="H431" s="104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W431" s="97"/>
      <c r="X431" s="75"/>
    </row>
    <row r="432" spans="1:24">
      <c r="A432" s="97"/>
      <c r="B432" s="97"/>
      <c r="C432" s="97"/>
      <c r="D432" s="97"/>
      <c r="E432" s="97"/>
      <c r="F432" s="97"/>
      <c r="G432" s="97"/>
      <c r="H432" s="104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W432" s="97"/>
      <c r="X432" s="75"/>
    </row>
    <row r="433" spans="1:24">
      <c r="A433" s="97"/>
      <c r="B433" s="97"/>
      <c r="C433" s="97"/>
      <c r="D433" s="97"/>
      <c r="E433" s="97"/>
      <c r="F433" s="97"/>
      <c r="G433" s="97"/>
      <c r="H433" s="104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W433" s="97"/>
      <c r="X433" s="75"/>
    </row>
    <row r="434" spans="1:24">
      <c r="A434" s="97"/>
      <c r="B434" s="97"/>
      <c r="C434" s="97"/>
      <c r="D434" s="97"/>
      <c r="E434" s="97"/>
      <c r="F434" s="97"/>
      <c r="G434" s="97"/>
      <c r="H434" s="104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W434" s="97"/>
      <c r="X434" s="75"/>
    </row>
    <row r="435" spans="1:24">
      <c r="A435" s="97"/>
      <c r="B435" s="97"/>
      <c r="C435" s="97"/>
      <c r="D435" s="97"/>
      <c r="E435" s="97"/>
      <c r="F435" s="97"/>
      <c r="G435" s="97"/>
      <c r="H435" s="104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W435" s="97"/>
      <c r="X435" s="75"/>
    </row>
    <row r="436" spans="1:24">
      <c r="A436" s="97"/>
      <c r="B436" s="97"/>
      <c r="C436" s="97"/>
      <c r="D436" s="97"/>
      <c r="E436" s="97"/>
      <c r="F436" s="97"/>
      <c r="G436" s="97"/>
      <c r="H436" s="104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W436" s="97"/>
      <c r="X436" s="75"/>
    </row>
    <row r="437" spans="1:24">
      <c r="A437" s="97"/>
      <c r="B437" s="97"/>
      <c r="C437" s="97"/>
      <c r="D437" s="97"/>
      <c r="E437" s="97"/>
      <c r="F437" s="97"/>
      <c r="G437" s="97"/>
      <c r="H437" s="104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W437" s="97"/>
      <c r="X437" s="75"/>
    </row>
    <row r="438" spans="1:24">
      <c r="A438" s="97"/>
      <c r="B438" s="97"/>
      <c r="C438" s="97"/>
      <c r="D438" s="97"/>
      <c r="E438" s="97"/>
      <c r="F438" s="97"/>
      <c r="G438" s="97"/>
      <c r="H438" s="104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W438" s="97"/>
      <c r="X438" s="75"/>
    </row>
    <row r="439" spans="1:24">
      <c r="A439" s="97"/>
      <c r="B439" s="97"/>
      <c r="C439" s="97"/>
      <c r="D439" s="97"/>
      <c r="E439" s="97"/>
      <c r="F439" s="97"/>
      <c r="G439" s="97"/>
      <c r="H439" s="104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W439" s="97"/>
      <c r="X439" s="75"/>
    </row>
    <row r="440" spans="1:24">
      <c r="X440" s="75"/>
    </row>
    <row r="441" spans="1:24">
      <c r="X441" s="75"/>
    </row>
    <row r="442" spans="1:24">
      <c r="X442" s="75"/>
    </row>
    <row r="443" spans="1:24">
      <c r="X443" s="75"/>
    </row>
    <row r="444" spans="1:24">
      <c r="X444" s="75"/>
    </row>
    <row r="445" spans="1:24">
      <c r="X445" s="75"/>
    </row>
    <row r="446" spans="1:24">
      <c r="X446" s="75"/>
    </row>
    <row r="447" spans="1:24">
      <c r="X447" s="75"/>
    </row>
    <row r="448" spans="1:24">
      <c r="X448" s="75"/>
    </row>
    <row r="449" spans="24:24">
      <c r="X449" s="75"/>
    </row>
    <row r="450" spans="24:24">
      <c r="X450" s="75"/>
    </row>
    <row r="451" spans="24:24">
      <c r="X451" s="75"/>
    </row>
    <row r="452" spans="24:24">
      <c r="X452" s="75"/>
    </row>
    <row r="453" spans="24:24">
      <c r="X453" s="75"/>
    </row>
    <row r="454" spans="24:24">
      <c r="X454" s="75"/>
    </row>
    <row r="455" spans="24:24">
      <c r="X455" s="75"/>
    </row>
    <row r="456" spans="24:24">
      <c r="X456" s="75"/>
    </row>
    <row r="457" spans="24:24">
      <c r="X457" s="75"/>
    </row>
    <row r="458" spans="24:24">
      <c r="X458" s="75"/>
    </row>
    <row r="459" spans="24:24">
      <c r="X459" s="75"/>
    </row>
    <row r="460" spans="24:24">
      <c r="X460" s="75"/>
    </row>
    <row r="461" spans="24:24">
      <c r="X461" s="75"/>
    </row>
    <row r="462" spans="24:24">
      <c r="X462" s="75"/>
    </row>
    <row r="463" spans="24:24">
      <c r="X463" s="75"/>
    </row>
    <row r="464" spans="24:24">
      <c r="X464" s="75"/>
    </row>
    <row r="465" spans="24:24">
      <c r="X465" s="75"/>
    </row>
    <row r="466" spans="24:24">
      <c r="X466" s="75"/>
    </row>
    <row r="467" spans="24:24">
      <c r="X467" s="75"/>
    </row>
    <row r="468" spans="24:24">
      <c r="X468" s="75"/>
    </row>
    <row r="469" spans="24:24">
      <c r="X469" s="75"/>
    </row>
    <row r="470" spans="24:24">
      <c r="X470" s="75"/>
    </row>
    <row r="471" spans="24:24">
      <c r="X471" s="75"/>
    </row>
    <row r="472" spans="24:24">
      <c r="X472" s="75"/>
    </row>
    <row r="473" spans="24:24">
      <c r="X473" s="75"/>
    </row>
    <row r="474" spans="24:24">
      <c r="X474" s="75"/>
    </row>
    <row r="475" spans="24:24">
      <c r="X475" s="75"/>
    </row>
    <row r="476" spans="24:24">
      <c r="X476" s="75"/>
    </row>
    <row r="477" spans="24:24">
      <c r="X477" s="75"/>
    </row>
    <row r="478" spans="24:24">
      <c r="X478" s="75"/>
    </row>
    <row r="479" spans="24:24">
      <c r="X479" s="75"/>
    </row>
    <row r="480" spans="24:24">
      <c r="X480" s="75"/>
    </row>
    <row r="481" spans="24:24">
      <c r="X481" s="75"/>
    </row>
    <row r="482" spans="24:24">
      <c r="X482" s="75"/>
    </row>
    <row r="483" spans="24:24">
      <c r="X483" s="75"/>
    </row>
    <row r="484" spans="24:24">
      <c r="X484" s="75"/>
    </row>
    <row r="485" spans="24:24">
      <c r="X485" s="75"/>
    </row>
    <row r="486" spans="24:24">
      <c r="X486" s="75"/>
    </row>
    <row r="487" spans="24:24">
      <c r="X487" s="75"/>
    </row>
    <row r="488" spans="24:24">
      <c r="X488" s="75"/>
    </row>
    <row r="489" spans="24:24">
      <c r="X489" s="75"/>
    </row>
    <row r="490" spans="24:24">
      <c r="X490" s="75"/>
    </row>
    <row r="491" spans="24:24">
      <c r="X491" s="75"/>
    </row>
    <row r="492" spans="24:24">
      <c r="X492" s="75"/>
    </row>
    <row r="493" spans="24:24">
      <c r="X493" s="75"/>
    </row>
    <row r="494" spans="24:24">
      <c r="X494" s="75"/>
    </row>
    <row r="495" spans="24:24">
      <c r="X495" s="75"/>
    </row>
    <row r="496" spans="24:24">
      <c r="X496" s="75"/>
    </row>
    <row r="497" spans="24:24">
      <c r="X497" s="75"/>
    </row>
    <row r="498" spans="24:24">
      <c r="X498" s="75"/>
    </row>
    <row r="499" spans="24:24">
      <c r="X499" s="75"/>
    </row>
    <row r="500" spans="24:24">
      <c r="X500" s="75"/>
    </row>
    <row r="501" spans="24:24">
      <c r="X501" s="75"/>
    </row>
    <row r="502" spans="24:24">
      <c r="X502" s="75"/>
    </row>
    <row r="503" spans="24:24">
      <c r="X503" s="75"/>
    </row>
    <row r="504" spans="24:24">
      <c r="X504" s="75"/>
    </row>
    <row r="505" spans="24:24">
      <c r="X505" s="75"/>
    </row>
    <row r="506" spans="24:24">
      <c r="X506" s="75"/>
    </row>
    <row r="507" spans="24:24">
      <c r="X507" s="75"/>
    </row>
    <row r="508" spans="24:24">
      <c r="X508" s="75"/>
    </row>
    <row r="509" spans="24:24">
      <c r="X509" s="75"/>
    </row>
    <row r="510" spans="24:24">
      <c r="X510" s="75"/>
    </row>
    <row r="511" spans="24:24">
      <c r="X511" s="75"/>
    </row>
    <row r="512" spans="24:24">
      <c r="X512" s="75"/>
    </row>
    <row r="513" spans="24:24">
      <c r="X513" s="75"/>
    </row>
    <row r="514" spans="24:24">
      <c r="X514" s="75"/>
    </row>
    <row r="515" spans="24:24">
      <c r="X515" s="75"/>
    </row>
    <row r="516" spans="24:24">
      <c r="X516" s="75"/>
    </row>
    <row r="517" spans="24:24">
      <c r="X517" s="75"/>
    </row>
    <row r="518" spans="24:24">
      <c r="X518" s="75"/>
    </row>
    <row r="519" spans="24:24">
      <c r="X519" s="75"/>
    </row>
    <row r="520" spans="24:24">
      <c r="X520" s="75"/>
    </row>
    <row r="521" spans="24:24">
      <c r="X521" s="75"/>
    </row>
    <row r="522" spans="24:24">
      <c r="X522" s="75"/>
    </row>
    <row r="523" spans="24:24">
      <c r="X523" s="75"/>
    </row>
    <row r="524" spans="24:24">
      <c r="X524" s="75"/>
    </row>
    <row r="525" spans="24:24">
      <c r="X525" s="75"/>
    </row>
    <row r="526" spans="24:24">
      <c r="X526" s="75"/>
    </row>
    <row r="527" spans="24:24">
      <c r="X527" s="75"/>
    </row>
    <row r="528" spans="24:24">
      <c r="X528" s="75"/>
    </row>
    <row r="529" spans="24:24">
      <c r="X529" s="75"/>
    </row>
    <row r="530" spans="24:24">
      <c r="X530" s="75"/>
    </row>
    <row r="531" spans="24:24">
      <c r="X531" s="75"/>
    </row>
    <row r="532" spans="24:24">
      <c r="X532" s="75"/>
    </row>
    <row r="533" spans="24:24">
      <c r="X533" s="75"/>
    </row>
    <row r="534" spans="24:24">
      <c r="X534" s="75"/>
    </row>
    <row r="535" spans="24:24">
      <c r="X535" s="75"/>
    </row>
    <row r="536" spans="24:24">
      <c r="X536" s="75"/>
    </row>
    <row r="537" spans="24:24">
      <c r="X537" s="75"/>
    </row>
    <row r="538" spans="24:24">
      <c r="X538" s="75"/>
    </row>
    <row r="539" spans="24:24">
      <c r="X539" s="75"/>
    </row>
    <row r="540" spans="24:24">
      <c r="X540" s="75"/>
    </row>
    <row r="541" spans="24:24">
      <c r="X541" s="75"/>
    </row>
    <row r="542" spans="24:24">
      <c r="X542" s="75"/>
    </row>
    <row r="543" spans="24:24">
      <c r="X543" s="75"/>
    </row>
    <row r="544" spans="24:24">
      <c r="X544" s="75"/>
    </row>
    <row r="545" spans="24:24">
      <c r="X545" s="75"/>
    </row>
    <row r="546" spans="24:24">
      <c r="X546" s="75"/>
    </row>
    <row r="547" spans="24:24">
      <c r="X547" s="75"/>
    </row>
    <row r="548" spans="24:24">
      <c r="X548" s="75"/>
    </row>
    <row r="549" spans="24:24">
      <c r="X549" s="75"/>
    </row>
    <row r="550" spans="24:24">
      <c r="X550" s="75"/>
    </row>
    <row r="551" spans="24:24">
      <c r="X551" s="75"/>
    </row>
    <row r="552" spans="24:24">
      <c r="X552" s="75"/>
    </row>
    <row r="553" spans="24:24">
      <c r="X553" s="75"/>
    </row>
    <row r="554" spans="24:24">
      <c r="X554" s="75"/>
    </row>
    <row r="555" spans="24:24">
      <c r="X555" s="75"/>
    </row>
    <row r="556" spans="24:24">
      <c r="X556" s="75"/>
    </row>
    <row r="557" spans="24:24">
      <c r="X557" s="75"/>
    </row>
    <row r="558" spans="24:24">
      <c r="X558" s="75"/>
    </row>
    <row r="559" spans="24:24">
      <c r="X559" s="75"/>
    </row>
    <row r="560" spans="24:24">
      <c r="X560" s="75"/>
    </row>
    <row r="561" spans="24:24">
      <c r="X561" s="75"/>
    </row>
    <row r="562" spans="24:24">
      <c r="X562" s="75"/>
    </row>
    <row r="563" spans="24:24">
      <c r="X563" s="75"/>
    </row>
    <row r="564" spans="24:24">
      <c r="X564" s="75"/>
    </row>
    <row r="565" spans="24:24">
      <c r="X565" s="75"/>
    </row>
    <row r="566" spans="24:24">
      <c r="X566" s="75"/>
    </row>
    <row r="567" spans="24:24">
      <c r="X567" s="75"/>
    </row>
    <row r="568" spans="24:24">
      <c r="X568" s="75"/>
    </row>
    <row r="569" spans="24:24">
      <c r="X569" s="75"/>
    </row>
    <row r="570" spans="24:24">
      <c r="X570" s="75"/>
    </row>
    <row r="571" spans="24:24">
      <c r="X571" s="75"/>
    </row>
    <row r="572" spans="24:24">
      <c r="X572" s="75"/>
    </row>
    <row r="573" spans="24:24">
      <c r="X573" s="75"/>
    </row>
    <row r="574" spans="24:24">
      <c r="X574" s="75"/>
    </row>
    <row r="575" spans="24:24">
      <c r="X575" s="75"/>
    </row>
    <row r="576" spans="24:24">
      <c r="X576" s="75"/>
    </row>
    <row r="577" spans="24:24">
      <c r="X577" s="75"/>
    </row>
    <row r="578" spans="24:24">
      <c r="X578" s="75"/>
    </row>
    <row r="579" spans="24:24">
      <c r="X579" s="75"/>
    </row>
    <row r="580" spans="24:24">
      <c r="X580" s="75"/>
    </row>
    <row r="581" spans="24:24">
      <c r="X581" s="75"/>
    </row>
    <row r="582" spans="24:24">
      <c r="X582" s="75"/>
    </row>
    <row r="583" spans="24:24">
      <c r="X583" s="75"/>
    </row>
    <row r="584" spans="24:24">
      <c r="X584" s="75"/>
    </row>
    <row r="585" spans="24:24">
      <c r="X585" s="75"/>
    </row>
    <row r="586" spans="24:24">
      <c r="X586" s="75"/>
    </row>
    <row r="587" spans="24:24">
      <c r="X587" s="75"/>
    </row>
    <row r="588" spans="24:24">
      <c r="X588" s="75"/>
    </row>
    <row r="589" spans="24:24">
      <c r="X589" s="75"/>
    </row>
    <row r="590" spans="24:24">
      <c r="X590" s="75"/>
    </row>
    <row r="591" spans="24:24">
      <c r="X591" s="75"/>
    </row>
    <row r="592" spans="24:24">
      <c r="X592" s="75"/>
    </row>
    <row r="593" spans="24:24">
      <c r="X593" s="75"/>
    </row>
    <row r="594" spans="24:24">
      <c r="X594" s="75"/>
    </row>
    <row r="595" spans="24:24">
      <c r="X595" s="75"/>
    </row>
    <row r="596" spans="24:24">
      <c r="X596" s="75"/>
    </row>
    <row r="597" spans="24:24">
      <c r="X597" s="75"/>
    </row>
    <row r="598" spans="24:24">
      <c r="X598" s="75"/>
    </row>
    <row r="599" spans="24:24">
      <c r="X599" s="75"/>
    </row>
    <row r="600" spans="24:24">
      <c r="X600" s="75"/>
    </row>
    <row r="601" spans="24:24">
      <c r="X601" s="75"/>
    </row>
    <row r="602" spans="24:24">
      <c r="X602" s="75"/>
    </row>
    <row r="603" spans="24:24">
      <c r="X603" s="75"/>
    </row>
    <row r="604" spans="24:24">
      <c r="X604" s="75"/>
    </row>
    <row r="605" spans="24:24">
      <c r="X605" s="75"/>
    </row>
    <row r="606" spans="24:24">
      <c r="X606" s="75"/>
    </row>
    <row r="607" spans="24:24">
      <c r="X607" s="75"/>
    </row>
    <row r="608" spans="24:24">
      <c r="X608" s="75"/>
    </row>
    <row r="609" spans="24:24">
      <c r="X609" s="75"/>
    </row>
    <row r="610" spans="24:24">
      <c r="X610" s="75"/>
    </row>
    <row r="611" spans="24:24">
      <c r="X611" s="75"/>
    </row>
    <row r="612" spans="24:24">
      <c r="X612" s="75"/>
    </row>
    <row r="613" spans="24:24">
      <c r="X613" s="75"/>
    </row>
    <row r="614" spans="24:24">
      <c r="X614" s="75"/>
    </row>
    <row r="615" spans="24:24">
      <c r="X615" s="75"/>
    </row>
    <row r="616" spans="24:24">
      <c r="X616" s="75"/>
    </row>
    <row r="617" spans="24:24">
      <c r="X617" s="75"/>
    </row>
    <row r="618" spans="24:24">
      <c r="X618" s="75"/>
    </row>
    <row r="619" spans="24:24">
      <c r="X619" s="75"/>
    </row>
    <row r="620" spans="24:24">
      <c r="X620" s="75"/>
    </row>
    <row r="621" spans="24:24">
      <c r="X621" s="75"/>
    </row>
    <row r="622" spans="24:24">
      <c r="X622" s="75"/>
    </row>
    <row r="623" spans="24:24">
      <c r="X623" s="75"/>
    </row>
    <row r="624" spans="24:24">
      <c r="X624" s="75"/>
    </row>
    <row r="625" spans="24:24">
      <c r="X625" s="75"/>
    </row>
    <row r="626" spans="24:24">
      <c r="X626" s="75"/>
    </row>
    <row r="627" spans="24:24">
      <c r="X627" s="75"/>
    </row>
    <row r="628" spans="24:24">
      <c r="X628" s="75"/>
    </row>
    <row r="629" spans="24:24">
      <c r="X629" s="75"/>
    </row>
    <row r="630" spans="24:24">
      <c r="X630" s="75"/>
    </row>
    <row r="631" spans="24:24">
      <c r="X631" s="75"/>
    </row>
    <row r="632" spans="24:24">
      <c r="X632" s="75"/>
    </row>
    <row r="633" spans="24:24">
      <c r="X633" s="75"/>
    </row>
    <row r="634" spans="24:24">
      <c r="X634" s="75"/>
    </row>
    <row r="635" spans="24:24">
      <c r="X635" s="75"/>
    </row>
    <row r="636" spans="24:24">
      <c r="X636" s="75"/>
    </row>
    <row r="637" spans="24:24">
      <c r="X637" s="75"/>
    </row>
    <row r="638" spans="24:24">
      <c r="X638" s="75"/>
    </row>
    <row r="639" spans="24:24">
      <c r="X639" s="75"/>
    </row>
    <row r="640" spans="24:24">
      <c r="X640" s="75"/>
    </row>
    <row r="641" spans="24:24">
      <c r="X641" s="75"/>
    </row>
    <row r="642" spans="24:24">
      <c r="X642" s="75"/>
    </row>
    <row r="643" spans="24:24">
      <c r="X643" s="75"/>
    </row>
    <row r="644" spans="24:24">
      <c r="X644" s="75"/>
    </row>
    <row r="645" spans="24:24">
      <c r="X645" s="75"/>
    </row>
    <row r="646" spans="24:24">
      <c r="X646" s="75"/>
    </row>
    <row r="647" spans="24:24">
      <c r="X647" s="75"/>
    </row>
    <row r="648" spans="24:24">
      <c r="X648" s="75"/>
    </row>
    <row r="649" spans="24:24">
      <c r="X649" s="75"/>
    </row>
    <row r="650" spans="24:24">
      <c r="X650" s="75"/>
    </row>
    <row r="651" spans="24:24">
      <c r="X651" s="75"/>
    </row>
    <row r="652" spans="24:24">
      <c r="X652" s="75"/>
    </row>
    <row r="653" spans="24:24">
      <c r="X653" s="75"/>
    </row>
    <row r="654" spans="24:24">
      <c r="X654" s="75"/>
    </row>
    <row r="655" spans="24:24">
      <c r="X655" s="75"/>
    </row>
    <row r="656" spans="24:24">
      <c r="X656" s="75"/>
    </row>
    <row r="657" spans="24:24">
      <c r="X657" s="75"/>
    </row>
    <row r="658" spans="24:24">
      <c r="X658" s="75"/>
    </row>
    <row r="659" spans="24:24">
      <c r="X659" s="75"/>
    </row>
    <row r="660" spans="24:24">
      <c r="X660" s="75"/>
    </row>
    <row r="661" spans="24:24">
      <c r="X661" s="75"/>
    </row>
    <row r="662" spans="24:24">
      <c r="X662" s="75"/>
    </row>
    <row r="663" spans="24:24">
      <c r="X663" s="75"/>
    </row>
    <row r="664" spans="24:24">
      <c r="X664" s="75"/>
    </row>
    <row r="665" spans="24:24">
      <c r="X665" s="75"/>
    </row>
    <row r="666" spans="24:24">
      <c r="X666" s="75"/>
    </row>
    <row r="667" spans="24:24">
      <c r="X667" s="75"/>
    </row>
    <row r="668" spans="24:24">
      <c r="X668" s="75"/>
    </row>
    <row r="669" spans="24:24">
      <c r="X669" s="75"/>
    </row>
    <row r="670" spans="24:24">
      <c r="X670" s="75"/>
    </row>
    <row r="671" spans="24:24">
      <c r="X671" s="75"/>
    </row>
    <row r="672" spans="24:24">
      <c r="X672" s="75"/>
    </row>
    <row r="673" spans="24:24">
      <c r="X673" s="75"/>
    </row>
    <row r="674" spans="24:24">
      <c r="X674" s="75"/>
    </row>
    <row r="675" spans="24:24">
      <c r="X675" s="75"/>
    </row>
    <row r="676" spans="24:24">
      <c r="X676" s="75"/>
    </row>
    <row r="677" spans="24:24">
      <c r="X677" s="75"/>
    </row>
    <row r="678" spans="24:24">
      <c r="X678" s="75"/>
    </row>
    <row r="679" spans="24:24">
      <c r="X679" s="75"/>
    </row>
    <row r="680" spans="24:24">
      <c r="X680" s="75"/>
    </row>
    <row r="681" spans="24:24">
      <c r="X681" s="75"/>
    </row>
    <row r="682" spans="24:24">
      <c r="X682" s="75"/>
    </row>
    <row r="683" spans="24:24">
      <c r="X683" s="75"/>
    </row>
    <row r="684" spans="24:24">
      <c r="X684" s="75"/>
    </row>
    <row r="685" spans="24:24">
      <c r="X685" s="75"/>
    </row>
    <row r="686" spans="24:24">
      <c r="X686" s="75"/>
    </row>
    <row r="687" spans="24:24">
      <c r="X687" s="75"/>
    </row>
    <row r="688" spans="24:24">
      <c r="X688" s="75"/>
    </row>
    <row r="689" spans="24:24">
      <c r="X689" s="75"/>
    </row>
    <row r="690" spans="24:24">
      <c r="X690" s="75"/>
    </row>
    <row r="691" spans="24:24">
      <c r="X691" s="75"/>
    </row>
    <row r="692" spans="24:24">
      <c r="X692" s="75"/>
    </row>
    <row r="693" spans="24:24">
      <c r="X693" s="75"/>
    </row>
    <row r="694" spans="24:24">
      <c r="X694" s="75"/>
    </row>
    <row r="695" spans="24:24">
      <c r="X695" s="75"/>
    </row>
    <row r="696" spans="24:24">
      <c r="X696" s="75"/>
    </row>
    <row r="697" spans="24:24">
      <c r="X697" s="75"/>
    </row>
    <row r="698" spans="24:24">
      <c r="X698" s="75"/>
    </row>
    <row r="699" spans="24:24">
      <c r="X699" s="75"/>
    </row>
    <row r="700" spans="24:24">
      <c r="X700" s="75"/>
    </row>
    <row r="701" spans="24:24">
      <c r="X701" s="75"/>
    </row>
    <row r="702" spans="24:24">
      <c r="X702" s="75"/>
    </row>
    <row r="703" spans="24:24">
      <c r="X703" s="75"/>
    </row>
    <row r="704" spans="24:24">
      <c r="X704" s="75"/>
    </row>
    <row r="705" spans="24:24">
      <c r="X705" s="75"/>
    </row>
    <row r="706" spans="24:24">
      <c r="X706" s="75"/>
    </row>
    <row r="707" spans="24:24">
      <c r="X707" s="75"/>
    </row>
    <row r="708" spans="24:24">
      <c r="X708" s="75"/>
    </row>
    <row r="709" spans="24:24">
      <c r="X709" s="75"/>
    </row>
    <row r="710" spans="24:24">
      <c r="X710" s="75"/>
    </row>
    <row r="711" spans="24:24">
      <c r="X711" s="75"/>
    </row>
    <row r="712" spans="24:24">
      <c r="X712" s="75"/>
    </row>
    <row r="713" spans="24:24">
      <c r="X713" s="75"/>
    </row>
    <row r="714" spans="24:24">
      <c r="X714" s="75"/>
    </row>
    <row r="715" spans="24:24">
      <c r="X715" s="75"/>
    </row>
    <row r="716" spans="24:24">
      <c r="X716" s="75"/>
    </row>
    <row r="717" spans="24:24">
      <c r="X717" s="75"/>
    </row>
    <row r="718" spans="24:24">
      <c r="X718" s="75"/>
    </row>
    <row r="719" spans="24:24">
      <c r="X719" s="75"/>
    </row>
    <row r="720" spans="24:24">
      <c r="X720" s="75"/>
    </row>
    <row r="721" spans="24:24">
      <c r="X721" s="75"/>
    </row>
    <row r="722" spans="24:24">
      <c r="X722" s="75"/>
    </row>
    <row r="723" spans="24:24">
      <c r="X723" s="75"/>
    </row>
    <row r="724" spans="24:24">
      <c r="X724" s="75"/>
    </row>
    <row r="725" spans="24:24">
      <c r="X725" s="75"/>
    </row>
    <row r="726" spans="24:24">
      <c r="X726" s="75"/>
    </row>
    <row r="727" spans="24:24">
      <c r="X727" s="75"/>
    </row>
    <row r="728" spans="24:24">
      <c r="X728" s="75"/>
    </row>
    <row r="729" spans="24:24">
      <c r="X729" s="75"/>
    </row>
    <row r="730" spans="24:24">
      <c r="X730" s="75"/>
    </row>
    <row r="731" spans="24:24">
      <c r="X731" s="75"/>
    </row>
    <row r="732" spans="24:24">
      <c r="X732" s="75"/>
    </row>
    <row r="733" spans="24:24">
      <c r="X733" s="75"/>
    </row>
    <row r="734" spans="24:24">
      <c r="X734" s="75"/>
    </row>
    <row r="735" spans="24:24">
      <c r="X735" s="75"/>
    </row>
    <row r="736" spans="24:24">
      <c r="X736" s="75"/>
    </row>
    <row r="737" spans="24:24">
      <c r="X737" s="75"/>
    </row>
    <row r="738" spans="24:24">
      <c r="X738" s="75"/>
    </row>
    <row r="739" spans="24:24">
      <c r="X739" s="75"/>
    </row>
    <row r="740" spans="24:24">
      <c r="X740" s="75"/>
    </row>
    <row r="741" spans="24:24">
      <c r="X741" s="75"/>
    </row>
    <row r="742" spans="24:24">
      <c r="X742" s="75"/>
    </row>
    <row r="743" spans="24:24">
      <c r="X743" s="75"/>
    </row>
    <row r="744" spans="24:24">
      <c r="X744" s="75"/>
    </row>
    <row r="745" spans="24:24">
      <c r="X745" s="75"/>
    </row>
    <row r="746" spans="24:24">
      <c r="X746" s="75"/>
    </row>
    <row r="747" spans="24:24">
      <c r="X747" s="75"/>
    </row>
    <row r="748" spans="24:24">
      <c r="X748" s="75"/>
    </row>
    <row r="749" spans="24:24">
      <c r="X749" s="75"/>
    </row>
    <row r="750" spans="24:24">
      <c r="X750" s="75"/>
    </row>
    <row r="751" spans="24:24">
      <c r="X751" s="75"/>
    </row>
    <row r="752" spans="24:24">
      <c r="X752" s="75"/>
    </row>
    <row r="753" spans="24:24">
      <c r="X753" s="75"/>
    </row>
    <row r="754" spans="24:24">
      <c r="X754" s="75"/>
    </row>
    <row r="755" spans="24:24">
      <c r="X755" s="75"/>
    </row>
    <row r="756" spans="24:24">
      <c r="X756" s="75"/>
    </row>
    <row r="757" spans="24:24">
      <c r="X757" s="75"/>
    </row>
    <row r="758" spans="24:24">
      <c r="X758" s="75"/>
    </row>
    <row r="759" spans="24:24">
      <c r="X759" s="75"/>
    </row>
    <row r="760" spans="24:24">
      <c r="X760" s="75"/>
    </row>
    <row r="761" spans="24:24">
      <c r="X761" s="75"/>
    </row>
    <row r="762" spans="24:24">
      <c r="X762" s="75"/>
    </row>
    <row r="763" spans="24:24">
      <c r="X763" s="75"/>
    </row>
    <row r="764" spans="24:24">
      <c r="X764" s="75"/>
    </row>
    <row r="765" spans="24:24">
      <c r="X765" s="75"/>
    </row>
    <row r="766" spans="24:24">
      <c r="X766" s="75"/>
    </row>
    <row r="767" spans="24:24">
      <c r="X767" s="75"/>
    </row>
    <row r="768" spans="24:24">
      <c r="X768" s="75"/>
    </row>
    <row r="769" spans="24:24">
      <c r="X769" s="75"/>
    </row>
    <row r="770" spans="24:24">
      <c r="X770" s="75"/>
    </row>
    <row r="771" spans="24:24">
      <c r="X771" s="75"/>
    </row>
    <row r="772" spans="24:24">
      <c r="X772" s="75"/>
    </row>
    <row r="773" spans="24:24">
      <c r="X773" s="75"/>
    </row>
    <row r="774" spans="24:24">
      <c r="X774" s="75"/>
    </row>
    <row r="775" spans="24:24">
      <c r="X775" s="75"/>
    </row>
    <row r="776" spans="24:24">
      <c r="X776" s="75"/>
    </row>
    <row r="777" spans="24:24">
      <c r="X777" s="75"/>
    </row>
    <row r="778" spans="24:24">
      <c r="X778" s="75"/>
    </row>
    <row r="779" spans="24:24">
      <c r="X779" s="75"/>
    </row>
    <row r="780" spans="24:24">
      <c r="X780" s="75"/>
    </row>
    <row r="781" spans="24:24">
      <c r="X781" s="75"/>
    </row>
    <row r="782" spans="24:24">
      <c r="X782" s="75"/>
    </row>
    <row r="783" spans="24:24">
      <c r="X783" s="75"/>
    </row>
    <row r="784" spans="24:24">
      <c r="X784" s="75"/>
    </row>
    <row r="785" spans="24:24">
      <c r="X785" s="75"/>
    </row>
    <row r="786" spans="24:24">
      <c r="X786" s="75"/>
    </row>
    <row r="787" spans="24:24">
      <c r="X787" s="75"/>
    </row>
    <row r="788" spans="24:24">
      <c r="X788" s="75"/>
    </row>
    <row r="789" spans="24:24">
      <c r="X789" s="75"/>
    </row>
    <row r="790" spans="24:24">
      <c r="X790" s="75"/>
    </row>
    <row r="791" spans="24:24">
      <c r="X791" s="75"/>
    </row>
    <row r="792" spans="24:24">
      <c r="X792" s="75"/>
    </row>
    <row r="793" spans="24:24">
      <c r="X793" s="75"/>
    </row>
    <row r="794" spans="24:24">
      <c r="X794" s="75"/>
    </row>
    <row r="795" spans="24:24">
      <c r="X795" s="75"/>
    </row>
    <row r="796" spans="24:24">
      <c r="X796" s="75"/>
    </row>
    <row r="797" spans="24:24">
      <c r="X797" s="75"/>
    </row>
    <row r="798" spans="24:24">
      <c r="X798" s="75"/>
    </row>
    <row r="799" spans="24:24">
      <c r="X799" s="75"/>
    </row>
    <row r="800" spans="24:24">
      <c r="X800" s="75"/>
    </row>
    <row r="801" spans="24:24">
      <c r="X801" s="75"/>
    </row>
    <row r="802" spans="24:24">
      <c r="X802" s="75"/>
    </row>
    <row r="803" spans="24:24">
      <c r="X803" s="75"/>
    </row>
    <row r="804" spans="24:24">
      <c r="X804" s="75"/>
    </row>
    <row r="805" spans="24:24">
      <c r="X805" s="75"/>
    </row>
    <row r="806" spans="24:24">
      <c r="X806" s="75"/>
    </row>
    <row r="807" spans="24:24">
      <c r="X807" s="75"/>
    </row>
    <row r="808" spans="24:24">
      <c r="X808" s="75"/>
    </row>
    <row r="809" spans="24:24">
      <c r="X809" s="75"/>
    </row>
    <row r="810" spans="24:24">
      <c r="X810" s="75"/>
    </row>
    <row r="811" spans="24:24">
      <c r="X811" s="75"/>
    </row>
    <row r="812" spans="24:24">
      <c r="X812" s="75"/>
    </row>
    <row r="813" spans="24:24">
      <c r="X813" s="75"/>
    </row>
    <row r="814" spans="24:24">
      <c r="X814" s="75"/>
    </row>
    <row r="815" spans="24:24">
      <c r="X815" s="75"/>
    </row>
    <row r="816" spans="24:24">
      <c r="X816" s="75"/>
    </row>
    <row r="817" spans="24:24">
      <c r="X817" s="75"/>
    </row>
    <row r="818" spans="24:24">
      <c r="X818" s="75"/>
    </row>
    <row r="819" spans="24:24">
      <c r="X819" s="75"/>
    </row>
    <row r="820" spans="24:24">
      <c r="X820" s="75"/>
    </row>
    <row r="821" spans="24:24">
      <c r="X821" s="75"/>
    </row>
    <row r="822" spans="24:24">
      <c r="X822" s="75"/>
    </row>
    <row r="823" spans="24:24">
      <c r="X823" s="75"/>
    </row>
    <row r="824" spans="24:24">
      <c r="X824" s="75"/>
    </row>
    <row r="825" spans="24:24">
      <c r="X825" s="75"/>
    </row>
    <row r="826" spans="24:24">
      <c r="X826" s="75"/>
    </row>
    <row r="827" spans="24:24">
      <c r="X827" s="75"/>
    </row>
    <row r="828" spans="24:24">
      <c r="X828" s="75"/>
    </row>
    <row r="829" spans="24:24">
      <c r="X829" s="75"/>
    </row>
    <row r="830" spans="24:24">
      <c r="X830" s="75"/>
    </row>
    <row r="831" spans="24:24">
      <c r="X831" s="75"/>
    </row>
    <row r="832" spans="24:24">
      <c r="X832" s="75"/>
    </row>
    <row r="833" spans="24:24">
      <c r="X833" s="75"/>
    </row>
    <row r="834" spans="24:24">
      <c r="X834" s="75"/>
    </row>
    <row r="835" spans="24:24">
      <c r="X835" s="75"/>
    </row>
    <row r="836" spans="24:24">
      <c r="X836" s="75"/>
    </row>
    <row r="837" spans="24:24">
      <c r="X837" s="75"/>
    </row>
    <row r="838" spans="24:24">
      <c r="X838" s="75"/>
    </row>
    <row r="839" spans="24:24">
      <c r="X839" s="75"/>
    </row>
    <row r="840" spans="24:24">
      <c r="X840" s="75"/>
    </row>
    <row r="841" spans="24:24">
      <c r="X841" s="75"/>
    </row>
    <row r="842" spans="24:24">
      <c r="X842" s="75"/>
    </row>
    <row r="843" spans="24:24">
      <c r="X843" s="75"/>
    </row>
    <row r="844" spans="24:24">
      <c r="X844" s="75"/>
    </row>
    <row r="845" spans="24:24">
      <c r="X845" s="75"/>
    </row>
    <row r="846" spans="24:24">
      <c r="X846" s="75"/>
    </row>
    <row r="847" spans="24:24">
      <c r="X847" s="75"/>
    </row>
    <row r="848" spans="24:24">
      <c r="X848" s="75"/>
    </row>
    <row r="849" spans="24:24">
      <c r="X849" s="75"/>
    </row>
    <row r="850" spans="24:24">
      <c r="X850" s="75"/>
    </row>
    <row r="851" spans="24:24">
      <c r="X851" s="75"/>
    </row>
    <row r="852" spans="24:24">
      <c r="X852" s="75"/>
    </row>
    <row r="853" spans="24:24">
      <c r="X853" s="75"/>
    </row>
    <row r="854" spans="24:24">
      <c r="X854" s="75"/>
    </row>
    <row r="855" spans="24:24">
      <c r="X855" s="75"/>
    </row>
    <row r="856" spans="24:24">
      <c r="X856" s="75"/>
    </row>
    <row r="857" spans="24:24">
      <c r="X857" s="75"/>
    </row>
    <row r="858" spans="24:24">
      <c r="X858" s="75"/>
    </row>
    <row r="859" spans="24:24">
      <c r="X859" s="75"/>
    </row>
    <row r="860" spans="24:24">
      <c r="X860" s="75"/>
    </row>
    <row r="861" spans="24:24">
      <c r="X861" s="75"/>
    </row>
    <row r="862" spans="24:24">
      <c r="X862" s="75"/>
    </row>
    <row r="863" spans="24:24">
      <c r="X863" s="75"/>
    </row>
    <row r="864" spans="24:24">
      <c r="X864" s="75"/>
    </row>
    <row r="865" spans="24:24">
      <c r="X865" s="75"/>
    </row>
    <row r="866" spans="24:24">
      <c r="X866" s="75"/>
    </row>
    <row r="867" spans="24:24">
      <c r="X867" s="75"/>
    </row>
    <row r="868" spans="24:24">
      <c r="X868" s="75"/>
    </row>
    <row r="869" spans="24:24">
      <c r="X869" s="75"/>
    </row>
    <row r="870" spans="24:24">
      <c r="X870" s="75"/>
    </row>
    <row r="871" spans="24:24">
      <c r="X871" s="75"/>
    </row>
    <row r="872" spans="24:24">
      <c r="X872" s="75"/>
    </row>
    <row r="873" spans="24:24">
      <c r="X873" s="75"/>
    </row>
    <row r="874" spans="24:24">
      <c r="X874" s="75"/>
    </row>
    <row r="875" spans="24:24">
      <c r="X875" s="75"/>
    </row>
    <row r="876" spans="24:24">
      <c r="X876" s="75"/>
    </row>
    <row r="877" spans="24:24">
      <c r="X877" s="75"/>
    </row>
    <row r="878" spans="24:24">
      <c r="X878" s="75"/>
    </row>
    <row r="879" spans="24:24">
      <c r="X879" s="75"/>
    </row>
    <row r="880" spans="24:24">
      <c r="X880" s="75"/>
    </row>
    <row r="881" spans="24:24">
      <c r="X881" s="75"/>
    </row>
    <row r="882" spans="24:24">
      <c r="X882" s="75"/>
    </row>
    <row r="883" spans="24:24">
      <c r="X883" s="75"/>
    </row>
    <row r="884" spans="24:24">
      <c r="X884" s="75"/>
    </row>
    <row r="885" spans="24:24">
      <c r="X885" s="75"/>
    </row>
    <row r="886" spans="24:24">
      <c r="X886" s="75"/>
    </row>
    <row r="887" spans="24:24">
      <c r="X887" s="75"/>
    </row>
    <row r="888" spans="24:24">
      <c r="X888" s="75"/>
    </row>
    <row r="889" spans="24:24">
      <c r="X889" s="75"/>
    </row>
    <row r="890" spans="24:24">
      <c r="X890" s="75"/>
    </row>
    <row r="891" spans="24:24">
      <c r="X891" s="75"/>
    </row>
    <row r="892" spans="24:24">
      <c r="X892" s="75"/>
    </row>
    <row r="893" spans="24:24">
      <c r="X893" s="75"/>
    </row>
    <row r="894" spans="24:24">
      <c r="X894" s="75"/>
    </row>
    <row r="895" spans="24:24">
      <c r="X895" s="75"/>
    </row>
    <row r="896" spans="24:24">
      <c r="X896" s="75"/>
    </row>
    <row r="897" spans="24:24">
      <c r="X897" s="75"/>
    </row>
    <row r="898" spans="24:24">
      <c r="X898" s="75"/>
    </row>
    <row r="899" spans="24:24">
      <c r="X899" s="75"/>
    </row>
    <row r="900" spans="24:24">
      <c r="X900" s="75"/>
    </row>
    <row r="901" spans="24:24">
      <c r="X901" s="75"/>
    </row>
    <row r="902" spans="24:24">
      <c r="X902" s="75"/>
    </row>
    <row r="903" spans="24:24">
      <c r="X903" s="75"/>
    </row>
    <row r="904" spans="24:24">
      <c r="X904" s="75"/>
    </row>
    <row r="905" spans="24:24">
      <c r="X905" s="75"/>
    </row>
    <row r="906" spans="24:24">
      <c r="X906" s="75"/>
    </row>
    <row r="907" spans="24:24">
      <c r="X907" s="75"/>
    </row>
    <row r="908" spans="24:24">
      <c r="X908" s="75"/>
    </row>
    <row r="909" spans="24:24">
      <c r="X909" s="75"/>
    </row>
    <row r="910" spans="24:24">
      <c r="X910" s="75"/>
    </row>
    <row r="911" spans="24:24">
      <c r="X911" s="75"/>
    </row>
    <row r="912" spans="24:24">
      <c r="X912" s="75"/>
    </row>
    <row r="913" spans="24:24">
      <c r="X913" s="75"/>
    </row>
    <row r="914" spans="24:24">
      <c r="X914" s="75"/>
    </row>
    <row r="915" spans="24:24">
      <c r="X915" s="75"/>
    </row>
    <row r="916" spans="24:24">
      <c r="X916" s="75"/>
    </row>
    <row r="917" spans="24:24">
      <c r="X917" s="75"/>
    </row>
    <row r="918" spans="24:24">
      <c r="X918" s="75"/>
    </row>
    <row r="919" spans="24:24">
      <c r="X919" s="75"/>
    </row>
    <row r="920" spans="24:24">
      <c r="X920" s="75"/>
    </row>
    <row r="921" spans="24:24">
      <c r="X921" s="75"/>
    </row>
    <row r="922" spans="24:24">
      <c r="X922" s="75"/>
    </row>
    <row r="923" spans="24:24">
      <c r="X923" s="75"/>
    </row>
    <row r="924" spans="24:24">
      <c r="X924" s="75"/>
    </row>
    <row r="925" spans="24:24">
      <c r="X925" s="75"/>
    </row>
    <row r="926" spans="24:24">
      <c r="X926" s="75"/>
    </row>
    <row r="927" spans="24:24">
      <c r="X927" s="75"/>
    </row>
    <row r="928" spans="24:24">
      <c r="X928" s="75"/>
    </row>
    <row r="929" spans="24:24">
      <c r="X929" s="75"/>
    </row>
    <row r="930" spans="24:24">
      <c r="X930" s="75"/>
    </row>
    <row r="931" spans="24:24">
      <c r="X931" s="75"/>
    </row>
    <row r="932" spans="24:24">
      <c r="X932" s="75"/>
    </row>
    <row r="933" spans="24:24">
      <c r="X933" s="75"/>
    </row>
    <row r="934" spans="24:24">
      <c r="X934" s="75"/>
    </row>
    <row r="935" spans="24:24">
      <c r="X935" s="75"/>
    </row>
    <row r="936" spans="24:24">
      <c r="X936" s="75"/>
    </row>
    <row r="937" spans="24:24">
      <c r="X937" s="75"/>
    </row>
    <row r="938" spans="24:24">
      <c r="X938" s="75"/>
    </row>
    <row r="939" spans="24:24">
      <c r="X939" s="75"/>
    </row>
    <row r="940" spans="24:24">
      <c r="X940" s="75"/>
    </row>
    <row r="941" spans="24:24">
      <c r="X941" s="75"/>
    </row>
    <row r="942" spans="24:24">
      <c r="X942" s="75"/>
    </row>
    <row r="943" spans="24:24">
      <c r="X943" s="75"/>
    </row>
    <row r="944" spans="24:24">
      <c r="X944" s="75"/>
    </row>
    <row r="945" spans="24:24">
      <c r="X945" s="75"/>
    </row>
    <row r="946" spans="24:24">
      <c r="X946" s="75"/>
    </row>
    <row r="947" spans="24:24">
      <c r="X947" s="75"/>
    </row>
    <row r="948" spans="24:24">
      <c r="X948" s="75"/>
    </row>
    <row r="949" spans="24:24">
      <c r="X949" s="75"/>
    </row>
    <row r="950" spans="24:24">
      <c r="X950" s="75"/>
    </row>
    <row r="951" spans="24:24">
      <c r="X951" s="75"/>
    </row>
    <row r="952" spans="24:24">
      <c r="X952" s="75"/>
    </row>
    <row r="953" spans="24:24">
      <c r="X953" s="75"/>
    </row>
    <row r="954" spans="24:24">
      <c r="X954" s="75"/>
    </row>
    <row r="955" spans="24:24">
      <c r="X955" s="75"/>
    </row>
    <row r="956" spans="24:24">
      <c r="X956" s="75"/>
    </row>
    <row r="957" spans="24:24">
      <c r="X957" s="75"/>
    </row>
    <row r="958" spans="24:24">
      <c r="X958" s="75"/>
    </row>
    <row r="959" spans="24:24">
      <c r="X959" s="75"/>
    </row>
    <row r="960" spans="24:24">
      <c r="X960" s="75"/>
    </row>
    <row r="961" spans="24:24">
      <c r="X961" s="75"/>
    </row>
    <row r="962" spans="24:24">
      <c r="X962" s="75"/>
    </row>
    <row r="963" spans="24:24">
      <c r="X963" s="75"/>
    </row>
    <row r="964" spans="24:24">
      <c r="X964" s="75"/>
    </row>
    <row r="965" spans="24:24">
      <c r="X965" s="75"/>
    </row>
    <row r="966" spans="24:24">
      <c r="X966" s="75"/>
    </row>
    <row r="967" spans="24:24">
      <c r="X967" s="75"/>
    </row>
    <row r="968" spans="24:24">
      <c r="X968" s="75"/>
    </row>
    <row r="969" spans="24:24">
      <c r="X969" s="75"/>
    </row>
    <row r="970" spans="24:24">
      <c r="X970" s="75"/>
    </row>
    <row r="971" spans="24:24">
      <c r="X971" s="75"/>
    </row>
    <row r="972" spans="24:24">
      <c r="X972" s="75"/>
    </row>
    <row r="973" spans="24:24">
      <c r="X973" s="75"/>
    </row>
    <row r="974" spans="24:24">
      <c r="X974" s="75"/>
    </row>
    <row r="975" spans="24:24">
      <c r="X975" s="75"/>
    </row>
    <row r="976" spans="24:24">
      <c r="X976" s="75"/>
    </row>
    <row r="977" spans="24:24">
      <c r="X977" s="75"/>
    </row>
    <row r="978" spans="24:24">
      <c r="X978" s="75"/>
    </row>
    <row r="979" spans="24:24">
      <c r="X979" s="75"/>
    </row>
    <row r="980" spans="24:24">
      <c r="X980" s="75"/>
    </row>
    <row r="981" spans="24:24">
      <c r="X981" s="75"/>
    </row>
    <row r="982" spans="24:24">
      <c r="X982" s="75"/>
    </row>
    <row r="983" spans="24:24">
      <c r="X983" s="75"/>
    </row>
    <row r="984" spans="24:24">
      <c r="X984" s="75"/>
    </row>
    <row r="985" spans="24:24">
      <c r="X985" s="75"/>
    </row>
    <row r="986" spans="24:24">
      <c r="X986" s="75"/>
    </row>
    <row r="987" spans="24:24">
      <c r="X987" s="75"/>
    </row>
    <row r="988" spans="24:24">
      <c r="X988" s="75"/>
    </row>
    <row r="989" spans="24:24">
      <c r="X989" s="75"/>
    </row>
    <row r="990" spans="24:24">
      <c r="X990" s="75"/>
    </row>
    <row r="991" spans="24:24">
      <c r="X991" s="75"/>
    </row>
    <row r="992" spans="24:24">
      <c r="X992" s="75"/>
    </row>
    <row r="993" spans="24:24">
      <c r="X993" s="75"/>
    </row>
    <row r="994" spans="24:24">
      <c r="X994" s="75"/>
    </row>
    <row r="995" spans="24:24">
      <c r="X995" s="75"/>
    </row>
    <row r="996" spans="24:24">
      <c r="X996" s="75"/>
    </row>
    <row r="997" spans="24:24">
      <c r="X997" s="75"/>
    </row>
    <row r="998" spans="24:24">
      <c r="X998" s="75"/>
    </row>
    <row r="999" spans="24:24">
      <c r="X999" s="75"/>
    </row>
    <row r="1000" spans="24:24">
      <c r="X1000" s="75"/>
    </row>
    <row r="1001" spans="24:24">
      <c r="X1001" s="75"/>
    </row>
    <row r="1002" spans="24:24">
      <c r="X1002" s="75"/>
    </row>
    <row r="1003" spans="24:24">
      <c r="X1003" s="75"/>
    </row>
    <row r="1004" spans="24:24">
      <c r="X1004" s="75"/>
    </row>
    <row r="1005" spans="24:24">
      <c r="X1005" s="75"/>
    </row>
    <row r="1006" spans="24:24">
      <c r="X1006" s="75"/>
    </row>
    <row r="1007" spans="24:24">
      <c r="X1007" s="75"/>
    </row>
    <row r="1008" spans="24:24">
      <c r="X1008" s="75"/>
    </row>
    <row r="1009" spans="24:24">
      <c r="X1009" s="75"/>
    </row>
    <row r="1010" spans="24:24">
      <c r="X1010" s="75"/>
    </row>
    <row r="1011" spans="24:24">
      <c r="X1011" s="75"/>
    </row>
    <row r="1012" spans="24:24">
      <c r="X1012" s="75"/>
    </row>
    <row r="1013" spans="24:24">
      <c r="X1013" s="75"/>
    </row>
    <row r="1014" spans="24:24">
      <c r="X1014" s="75"/>
    </row>
    <row r="1015" spans="24:24">
      <c r="X1015" s="75"/>
    </row>
    <row r="1016" spans="24:24">
      <c r="X1016" s="75"/>
    </row>
    <row r="1017" spans="24:24">
      <c r="X1017" s="75"/>
    </row>
    <row r="1018" spans="24:24">
      <c r="X1018" s="75"/>
    </row>
    <row r="1019" spans="24:24">
      <c r="X1019" s="75"/>
    </row>
    <row r="1020" spans="24:24">
      <c r="X1020" s="75"/>
    </row>
    <row r="1021" spans="24:24">
      <c r="X1021" s="75"/>
    </row>
    <row r="1022" spans="24:24">
      <c r="X1022" s="75"/>
    </row>
    <row r="1023" spans="24:24">
      <c r="X1023" s="75"/>
    </row>
    <row r="1024" spans="24:24">
      <c r="X1024" s="75"/>
    </row>
    <row r="1025" spans="24:24">
      <c r="X1025" s="75"/>
    </row>
    <row r="1026" spans="24:24">
      <c r="X1026" s="75"/>
    </row>
    <row r="1027" spans="24:24">
      <c r="X1027" s="75"/>
    </row>
    <row r="1028" spans="24:24">
      <c r="X1028" s="75"/>
    </row>
    <row r="1029" spans="24:24">
      <c r="X1029" s="75"/>
    </row>
    <row r="1030" spans="24:24">
      <c r="X1030" s="75"/>
    </row>
    <row r="1031" spans="24:24">
      <c r="X1031" s="75"/>
    </row>
    <row r="1032" spans="24:24">
      <c r="X1032" s="75"/>
    </row>
    <row r="1033" spans="24:24">
      <c r="X1033" s="75"/>
    </row>
    <row r="1034" spans="24:24">
      <c r="X1034" s="75"/>
    </row>
    <row r="1035" spans="24:24">
      <c r="X1035" s="75"/>
    </row>
    <row r="1036" spans="24:24">
      <c r="X1036" s="75"/>
    </row>
    <row r="1037" spans="24:24">
      <c r="X1037" s="75"/>
    </row>
    <row r="1038" spans="24:24">
      <c r="X1038" s="75"/>
    </row>
    <row r="1039" spans="24:24">
      <c r="X1039" s="75"/>
    </row>
    <row r="1040" spans="24:24">
      <c r="X1040" s="75"/>
    </row>
    <row r="1041" spans="24:24">
      <c r="X1041" s="75"/>
    </row>
    <row r="1042" spans="24:24">
      <c r="X1042" s="75"/>
    </row>
    <row r="1043" spans="24:24">
      <c r="X1043" s="75"/>
    </row>
    <row r="1044" spans="24:24">
      <c r="X1044" s="75"/>
    </row>
    <row r="1045" spans="24:24">
      <c r="X1045" s="75"/>
    </row>
    <row r="1046" spans="24:24">
      <c r="X1046" s="75"/>
    </row>
    <row r="1047" spans="24:24">
      <c r="X1047" s="75"/>
    </row>
    <row r="1048" spans="24:24">
      <c r="X1048" s="75"/>
    </row>
    <row r="1049" spans="24:24">
      <c r="X1049" s="75"/>
    </row>
    <row r="1050" spans="24:24">
      <c r="X1050" s="75"/>
    </row>
    <row r="1051" spans="24:24">
      <c r="X1051" s="75"/>
    </row>
    <row r="1052" spans="24:24">
      <c r="X1052" s="75"/>
    </row>
    <row r="1053" spans="24:24">
      <c r="X1053" s="75"/>
    </row>
    <row r="1054" spans="24:24">
      <c r="X1054" s="75"/>
    </row>
    <row r="1055" spans="24:24">
      <c r="X1055" s="75"/>
    </row>
    <row r="1056" spans="24:24">
      <c r="X1056" s="75"/>
    </row>
    <row r="1057" spans="24:24">
      <c r="X1057" s="75"/>
    </row>
    <row r="1058" spans="24:24">
      <c r="X1058" s="75"/>
    </row>
    <row r="1059" spans="24:24">
      <c r="X1059" s="75"/>
    </row>
    <row r="1060" spans="24:24">
      <c r="X1060" s="75"/>
    </row>
    <row r="1061" spans="24:24">
      <c r="X1061" s="75"/>
    </row>
    <row r="1062" spans="24:24">
      <c r="X1062" s="75"/>
    </row>
    <row r="1063" spans="24:24">
      <c r="X1063" s="75"/>
    </row>
    <row r="1064" spans="24:24">
      <c r="X1064" s="75"/>
    </row>
    <row r="1065" spans="24:24">
      <c r="X1065" s="75"/>
    </row>
    <row r="1066" spans="24:24">
      <c r="X1066" s="75"/>
    </row>
    <row r="1067" spans="24:24">
      <c r="X1067" s="75"/>
    </row>
    <row r="1068" spans="24:24">
      <c r="X1068" s="75"/>
    </row>
    <row r="1069" spans="24:24">
      <c r="X1069" s="75"/>
    </row>
    <row r="1070" spans="24:24">
      <c r="X1070" s="75"/>
    </row>
    <row r="1071" spans="24:24">
      <c r="X1071" s="75"/>
    </row>
    <row r="1072" spans="24:24">
      <c r="X1072" s="75"/>
    </row>
    <row r="1073" spans="24:24">
      <c r="X1073" s="75"/>
    </row>
    <row r="1074" spans="24:24">
      <c r="X1074" s="75"/>
    </row>
    <row r="1075" spans="24:24">
      <c r="X1075" s="75"/>
    </row>
    <row r="1076" spans="24:24">
      <c r="X1076" s="75"/>
    </row>
    <row r="1077" spans="24:24">
      <c r="X1077" s="75"/>
    </row>
    <row r="1078" spans="24:24">
      <c r="X1078" s="75"/>
    </row>
    <row r="1079" spans="24:24">
      <c r="X1079" s="75"/>
    </row>
    <row r="1080" spans="24:24">
      <c r="X1080" s="75"/>
    </row>
    <row r="1081" spans="24:24">
      <c r="X1081" s="75"/>
    </row>
    <row r="1082" spans="24:24">
      <c r="X1082" s="75"/>
    </row>
    <row r="1083" spans="24:24">
      <c r="X1083" s="75"/>
    </row>
    <row r="1084" spans="24:24">
      <c r="X1084" s="75"/>
    </row>
    <row r="1085" spans="24:24">
      <c r="X1085" s="75"/>
    </row>
    <row r="1086" spans="24:24">
      <c r="X1086" s="75"/>
    </row>
  </sheetData>
  <mergeCells count="1">
    <mergeCell ref="B30:M30"/>
  </mergeCells>
  <phoneticPr fontId="13" type="noConversion"/>
  <conditionalFormatting sqref="D5:D13 X41:X46">
    <cfRule type="containsText" dxfId="23" priority="20" operator="containsText" text="期日超過">
      <formula>NOT(ISERROR(SEARCH("期日超過",D5)))</formula>
    </cfRule>
    <cfRule type="containsText" dxfId="22" priority="21" operator="containsText" text="保留中">
      <formula>NOT(ISERROR(SEARCH("保留中",D5)))</formula>
    </cfRule>
    <cfRule type="containsText" dxfId="21" priority="22" operator="containsText" text="完了">
      <formula>NOT(ISERROR(SEARCH("完了",D5)))</formula>
    </cfRule>
    <cfRule type="containsText" dxfId="20" priority="23" operator="containsText" text="進行中">
      <formula>NOT(ISERROR(SEARCH("進行中",D5)))</formula>
    </cfRule>
    <cfRule type="containsText" dxfId="19" priority="24" operator="containsText" text="未開始">
      <formula>NOT(ISERROR(SEARCH("未開始",D5)))</formula>
    </cfRule>
  </conditionalFormatting>
  <conditionalFormatting sqref="D19:D27">
    <cfRule type="containsText" dxfId="18" priority="3" operator="containsText" text="期日超過">
      <formula>NOT(ISERROR(SEARCH("期日超過",D19)))</formula>
    </cfRule>
    <cfRule type="containsText" dxfId="17" priority="4" operator="containsText" text="保留中">
      <formula>NOT(ISERROR(SEARCH("保留中",D19)))</formula>
    </cfRule>
    <cfRule type="containsText" dxfId="16" priority="5" operator="containsText" text="完了">
      <formula>NOT(ISERROR(SEARCH("完了",D19)))</formula>
    </cfRule>
    <cfRule type="containsText" dxfId="15" priority="6" operator="containsText" text="進行中">
      <formula>NOT(ISERROR(SEARCH("進行中",D19)))</formula>
    </cfRule>
    <cfRule type="containsText" dxfId="14" priority="7" operator="containsText" text="未開始">
      <formula>NOT(ISERROR(SEARCH("未開始",D19)))</formula>
    </cfRule>
  </conditionalFormatting>
  <conditionalFormatting sqref="U5:U1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 U28">
    <cfRule type="cellIs" dxfId="13" priority="1" operator="greaterThan">
      <formula>0</formula>
    </cfRule>
    <cfRule type="cellIs" dxfId="12" priority="2" operator="lessThan">
      <formula>0</formula>
    </cfRule>
  </conditionalFormatting>
  <conditionalFormatting sqref="U19:U2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D5:D13 D19:D27" xr:uid="{00000000-0002-0000-0000-000000000000}">
      <formula1>$X$41:$X$46</formula1>
    </dataValidation>
  </dataValidations>
  <hyperlinks>
    <hyperlink ref="B30:M30" r:id="rId1" display="ここをクリックして Smartsheet で作成" xr:uid="{00000000-0004-0000-0000-000000000000}"/>
  </hyperlinks>
  <pageMargins left="0.4" right="0.4" top="0.4" bottom="0.4" header="0" footer="0"/>
  <pageSetup scale="80" fitToWidth="0" orientation="landscape" horizontalDpi="4294967292" verticalDpi="4294967292" r:id="rId2"/>
  <ignoredErrors>
    <ignoredError sqref="J5:J8 M5:M14 N14:Q14 R14 R5:R13 T5:T14 U14 J9:J14 J19:J28 M19:M28 N28:R28 R19:R27 T19:T28 U28" unlockedFormula="1"/>
    <ignoredError sqref="B4 B18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DM1085"/>
  <sheetViews>
    <sheetView showGridLines="0" topLeftCell="I1" zoomScaleNormal="100" workbookViewId="0">
      <selection activeCell="J22" sqref="J22"/>
    </sheetView>
  </sheetViews>
  <sheetFormatPr defaultColWidth="11" defaultRowHeight="17.25"/>
  <cols>
    <col min="1" max="1" width="3.375" style="9" customWidth="1"/>
    <col min="2" max="2" width="10.5" style="9" customWidth="1"/>
    <col min="3" max="3" width="18.875" style="9" customWidth="1"/>
    <col min="4" max="7" width="12.875" style="9" customWidth="1"/>
    <col min="8" max="8" width="8.875" style="108" customWidth="1"/>
    <col min="9" max="9" width="9.875" style="9" customWidth="1"/>
    <col min="10" max="10" width="12.875" style="9" customWidth="1"/>
    <col min="11" max="11" width="8.875" style="9" customWidth="1"/>
    <col min="12" max="12" width="9.875" style="9" customWidth="1"/>
    <col min="13" max="18" width="12.875" style="9" customWidth="1"/>
    <col min="19" max="21" width="14.875" style="9" customWidth="1"/>
    <col min="22" max="22" width="100.875" style="9" customWidth="1"/>
    <col min="23" max="23" width="3.375" style="9" customWidth="1"/>
    <col min="24" max="24" width="13.875" style="109" customWidth="1"/>
    <col min="25" max="16384" width="11" style="9"/>
  </cols>
  <sheetData>
    <row r="1" spans="1:117" ht="42" customHeight="1">
      <c r="A1" s="3"/>
      <c r="B1" s="4" t="s">
        <v>6</v>
      </c>
      <c r="C1" s="5"/>
      <c r="D1" s="4"/>
      <c r="E1" s="3"/>
      <c r="F1" s="5"/>
      <c r="G1" s="6"/>
      <c r="H1" s="6"/>
      <c r="I1" s="6"/>
      <c r="J1" s="5"/>
      <c r="K1" s="7"/>
      <c r="L1" s="3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5"/>
      <c r="AN1" s="5"/>
      <c r="AO1" s="8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5"/>
      <c r="CK1" s="5"/>
      <c r="CL1" s="8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M1" s="10"/>
    </row>
    <row r="2" spans="1:117" s="3" customFormat="1" ht="25.15" customHeight="1">
      <c r="A2" s="11"/>
      <c r="B2" s="12"/>
      <c r="C2" s="12"/>
      <c r="D2" s="12"/>
      <c r="E2" s="12"/>
      <c r="F2" s="12"/>
      <c r="G2" s="13"/>
      <c r="H2" s="14" t="s">
        <v>7</v>
      </c>
      <c r="I2" s="15"/>
      <c r="J2" s="16"/>
      <c r="K2" s="17" t="s">
        <v>8</v>
      </c>
      <c r="L2" s="18"/>
      <c r="M2" s="19"/>
      <c r="N2" s="20" t="s">
        <v>9</v>
      </c>
      <c r="O2" s="21"/>
      <c r="P2" s="22"/>
      <c r="Q2" s="21"/>
      <c r="R2" s="23"/>
      <c r="S2" s="24" t="s">
        <v>10</v>
      </c>
      <c r="T2" s="25"/>
      <c r="U2" s="26" t="s">
        <v>11</v>
      </c>
      <c r="V2" s="11"/>
      <c r="W2" s="11"/>
      <c r="X2" s="27"/>
      <c r="Y2" s="11"/>
      <c r="Z2" s="11"/>
      <c r="AA2" s="11"/>
      <c r="AB2" s="11"/>
      <c r="AC2" s="11"/>
      <c r="AD2" s="11"/>
      <c r="AE2" s="11"/>
      <c r="AF2" s="11"/>
      <c r="AG2" s="11"/>
    </row>
    <row r="3" spans="1:117" s="3" customFormat="1" ht="35.1" customHeight="1">
      <c r="A3" s="11"/>
      <c r="B3" s="28" t="s">
        <v>12</v>
      </c>
      <c r="C3" s="28" t="s">
        <v>13</v>
      </c>
      <c r="D3" s="28" t="s">
        <v>14</v>
      </c>
      <c r="E3" s="29" t="s">
        <v>45</v>
      </c>
      <c r="F3" s="30" t="s">
        <v>46</v>
      </c>
      <c r="G3" s="31" t="s">
        <v>15</v>
      </c>
      <c r="H3" s="30" t="s">
        <v>16</v>
      </c>
      <c r="I3" s="32" t="s">
        <v>17</v>
      </c>
      <c r="J3" s="33" t="s">
        <v>18</v>
      </c>
      <c r="K3" s="30" t="s">
        <v>19</v>
      </c>
      <c r="L3" s="32" t="s">
        <v>20</v>
      </c>
      <c r="M3" s="33" t="s">
        <v>21</v>
      </c>
      <c r="N3" s="30" t="s">
        <v>22</v>
      </c>
      <c r="O3" s="28" t="s">
        <v>23</v>
      </c>
      <c r="P3" s="28" t="s">
        <v>24</v>
      </c>
      <c r="Q3" s="34" t="s">
        <v>25</v>
      </c>
      <c r="R3" s="33" t="s">
        <v>26</v>
      </c>
      <c r="S3" s="35" t="s">
        <v>27</v>
      </c>
      <c r="T3" s="36" t="s">
        <v>28</v>
      </c>
      <c r="U3" s="37" t="s">
        <v>29</v>
      </c>
      <c r="V3" s="11"/>
      <c r="W3" s="11"/>
      <c r="Y3" s="11"/>
      <c r="Z3" s="11"/>
      <c r="AA3" s="11"/>
      <c r="AB3" s="11"/>
      <c r="AC3" s="11"/>
      <c r="AD3" s="11"/>
      <c r="AE3" s="11"/>
      <c r="AF3" s="11"/>
      <c r="AG3" s="11"/>
    </row>
    <row r="4" spans="1:117" s="3" customFormat="1" ht="25.15" customHeight="1">
      <c r="A4" s="11"/>
      <c r="B4" s="38" t="s">
        <v>4</v>
      </c>
      <c r="C4" s="39" t="s">
        <v>30</v>
      </c>
      <c r="D4" s="39"/>
      <c r="E4" s="40"/>
      <c r="F4" s="41"/>
      <c r="G4" s="42"/>
      <c r="H4" s="43"/>
      <c r="I4" s="44"/>
      <c r="J4" s="45"/>
      <c r="K4" s="46"/>
      <c r="L4" s="44"/>
      <c r="M4" s="45"/>
      <c r="N4" s="46"/>
      <c r="O4" s="47"/>
      <c r="P4" s="48"/>
      <c r="Q4" s="49"/>
      <c r="R4" s="45"/>
      <c r="S4" s="50"/>
      <c r="T4" s="51"/>
      <c r="U4" s="52"/>
      <c r="V4" s="11"/>
      <c r="W4" s="11"/>
      <c r="Y4" s="11"/>
      <c r="Z4" s="11"/>
      <c r="AA4" s="11"/>
      <c r="AB4" s="11"/>
      <c r="AC4" s="11"/>
      <c r="AD4" s="11"/>
      <c r="AE4" s="11"/>
      <c r="AF4" s="11"/>
      <c r="AG4" s="11"/>
    </row>
    <row r="5" spans="1:117" s="3" customFormat="1" ht="25.15" customHeight="1">
      <c r="A5" s="11"/>
      <c r="B5" s="53">
        <v>1.1000000000000001</v>
      </c>
      <c r="C5" s="54" t="s">
        <v>31</v>
      </c>
      <c r="D5" s="55"/>
      <c r="E5" s="56"/>
      <c r="F5" s="57"/>
      <c r="G5" s="58"/>
      <c r="H5" s="59"/>
      <c r="I5" s="60"/>
      <c r="J5" s="61">
        <f>IFERROR(H5*I5,"")</f>
        <v>0</v>
      </c>
      <c r="K5" s="62"/>
      <c r="L5" s="60"/>
      <c r="M5" s="61">
        <f>IFERROR(K5*L5,"")</f>
        <v>0</v>
      </c>
      <c r="N5" s="63"/>
      <c r="O5" s="64"/>
      <c r="P5" s="65"/>
      <c r="Q5" s="66"/>
      <c r="R5" s="61">
        <f>SUM(N5:Q5)</f>
        <v>0</v>
      </c>
      <c r="S5" s="67"/>
      <c r="T5" s="68">
        <f>J5+M5+R5</f>
        <v>0</v>
      </c>
      <c r="U5" s="69">
        <f>S5-T5</f>
        <v>0</v>
      </c>
      <c r="V5" s="11"/>
      <c r="W5" s="11"/>
      <c r="Y5" s="11"/>
      <c r="Z5" s="11"/>
      <c r="AA5" s="11"/>
      <c r="AB5" s="11"/>
      <c r="AC5" s="11"/>
      <c r="AD5" s="11"/>
      <c r="AE5" s="11"/>
      <c r="AF5" s="11"/>
      <c r="AG5" s="11"/>
    </row>
    <row r="6" spans="1:117" s="3" customFormat="1" ht="25.15" customHeight="1">
      <c r="A6" s="11"/>
      <c r="B6" s="53">
        <v>1.2</v>
      </c>
      <c r="C6" s="54" t="s">
        <v>31</v>
      </c>
      <c r="D6" s="55"/>
      <c r="E6" s="56"/>
      <c r="F6" s="57"/>
      <c r="G6" s="58"/>
      <c r="H6" s="59"/>
      <c r="I6" s="60"/>
      <c r="J6" s="61">
        <f t="shared" ref="J6:J13" si="0">IFERROR(H6*I6,"")</f>
        <v>0</v>
      </c>
      <c r="K6" s="62"/>
      <c r="L6" s="60"/>
      <c r="M6" s="61">
        <f t="shared" ref="M6:M13" si="1">IFERROR(K6*L6,"")</f>
        <v>0</v>
      </c>
      <c r="N6" s="63"/>
      <c r="O6" s="64"/>
      <c r="P6" s="65"/>
      <c r="Q6" s="66"/>
      <c r="R6" s="61">
        <f t="shared" ref="R6:R13" si="2">SUM(N6:Q6)</f>
        <v>0</v>
      </c>
      <c r="S6" s="67"/>
      <c r="T6" s="68">
        <f t="shared" ref="T6:T13" si="3">J6+M6+R6</f>
        <v>0</v>
      </c>
      <c r="U6" s="69">
        <f t="shared" ref="U6:U13" si="4">S6-T6</f>
        <v>0</v>
      </c>
      <c r="V6" s="11"/>
      <c r="W6" s="11"/>
      <c r="Y6" s="11"/>
      <c r="Z6" s="11"/>
      <c r="AA6" s="11"/>
      <c r="AB6" s="11"/>
      <c r="AC6" s="11"/>
      <c r="AD6" s="11"/>
      <c r="AE6" s="11"/>
      <c r="AF6" s="11"/>
      <c r="AG6" s="11"/>
    </row>
    <row r="7" spans="1:117" s="3" customFormat="1" ht="25.15" customHeight="1">
      <c r="A7" s="11"/>
      <c r="B7" s="53">
        <v>1.3</v>
      </c>
      <c r="C7" s="54" t="s">
        <v>31</v>
      </c>
      <c r="D7" s="70"/>
      <c r="E7" s="56"/>
      <c r="F7" s="57"/>
      <c r="G7" s="58"/>
      <c r="H7" s="59"/>
      <c r="I7" s="60"/>
      <c r="J7" s="61">
        <f t="shared" si="0"/>
        <v>0</v>
      </c>
      <c r="K7" s="62"/>
      <c r="L7" s="60"/>
      <c r="M7" s="61">
        <f t="shared" si="1"/>
        <v>0</v>
      </c>
      <c r="N7" s="63"/>
      <c r="O7" s="64"/>
      <c r="P7" s="65"/>
      <c r="Q7" s="66"/>
      <c r="R7" s="61">
        <f t="shared" si="2"/>
        <v>0</v>
      </c>
      <c r="S7" s="67"/>
      <c r="T7" s="68">
        <f t="shared" si="3"/>
        <v>0</v>
      </c>
      <c r="U7" s="69">
        <f t="shared" si="4"/>
        <v>0</v>
      </c>
      <c r="V7" s="11"/>
      <c r="W7" s="11"/>
      <c r="Y7" s="11"/>
      <c r="Z7" s="11"/>
      <c r="AA7" s="11"/>
      <c r="AB7" s="11"/>
      <c r="AC7" s="11"/>
      <c r="AD7" s="11"/>
      <c r="AE7" s="11"/>
      <c r="AF7" s="11"/>
      <c r="AG7" s="11"/>
    </row>
    <row r="8" spans="1:117" s="3" customFormat="1" ht="25.15" customHeight="1">
      <c r="A8" s="11"/>
      <c r="B8" s="53">
        <v>1.4</v>
      </c>
      <c r="C8" s="54" t="s">
        <v>31</v>
      </c>
      <c r="D8" s="55"/>
      <c r="E8" s="56"/>
      <c r="F8" s="57"/>
      <c r="G8" s="58"/>
      <c r="H8" s="59"/>
      <c r="I8" s="60"/>
      <c r="J8" s="61">
        <f>IFERROR(H8*I8,"")</f>
        <v>0</v>
      </c>
      <c r="K8" s="62"/>
      <c r="L8" s="60"/>
      <c r="M8" s="61">
        <f t="shared" si="1"/>
        <v>0</v>
      </c>
      <c r="N8" s="72"/>
      <c r="O8" s="73"/>
      <c r="P8" s="65"/>
      <c r="Q8" s="74"/>
      <c r="R8" s="61">
        <f t="shared" si="2"/>
        <v>0</v>
      </c>
      <c r="S8" s="67"/>
      <c r="T8" s="68">
        <f t="shared" si="3"/>
        <v>0</v>
      </c>
      <c r="U8" s="69">
        <f t="shared" si="4"/>
        <v>0</v>
      </c>
      <c r="V8" s="11"/>
      <c r="W8" s="11"/>
      <c r="Y8" s="11"/>
      <c r="Z8" s="11"/>
      <c r="AA8" s="11"/>
      <c r="AB8" s="11"/>
      <c r="AC8" s="11"/>
      <c r="AD8" s="11"/>
      <c r="AE8" s="11"/>
      <c r="AF8" s="11"/>
      <c r="AG8" s="11"/>
    </row>
    <row r="9" spans="1:117" s="3" customFormat="1" ht="25.15" customHeight="1">
      <c r="A9" s="11"/>
      <c r="B9" s="53">
        <v>1.5</v>
      </c>
      <c r="C9" s="54" t="s">
        <v>31</v>
      </c>
      <c r="D9" s="55"/>
      <c r="E9" s="56"/>
      <c r="F9" s="57"/>
      <c r="G9" s="58"/>
      <c r="H9" s="59"/>
      <c r="I9" s="60"/>
      <c r="J9" s="61">
        <f t="shared" si="0"/>
        <v>0</v>
      </c>
      <c r="K9" s="62"/>
      <c r="L9" s="60"/>
      <c r="M9" s="61">
        <f t="shared" si="1"/>
        <v>0</v>
      </c>
      <c r="N9" s="72"/>
      <c r="O9" s="73"/>
      <c r="P9" s="65"/>
      <c r="Q9" s="74"/>
      <c r="R9" s="61">
        <f t="shared" si="2"/>
        <v>0</v>
      </c>
      <c r="S9" s="67"/>
      <c r="T9" s="68">
        <f t="shared" si="3"/>
        <v>0</v>
      </c>
      <c r="U9" s="69">
        <f t="shared" si="4"/>
        <v>0</v>
      </c>
      <c r="V9" s="11"/>
      <c r="W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117" s="3" customFormat="1" ht="25.15" customHeight="1">
      <c r="A10" s="11"/>
      <c r="B10" s="53">
        <v>1.6</v>
      </c>
      <c r="C10" s="54" t="s">
        <v>31</v>
      </c>
      <c r="D10" s="55"/>
      <c r="E10" s="56"/>
      <c r="F10" s="57"/>
      <c r="G10" s="58"/>
      <c r="H10" s="59"/>
      <c r="I10" s="60"/>
      <c r="J10" s="61">
        <f t="shared" si="0"/>
        <v>0</v>
      </c>
      <c r="K10" s="62"/>
      <c r="L10" s="60"/>
      <c r="M10" s="61">
        <f t="shared" si="1"/>
        <v>0</v>
      </c>
      <c r="N10" s="72"/>
      <c r="O10" s="73"/>
      <c r="P10" s="65"/>
      <c r="Q10" s="74"/>
      <c r="R10" s="61">
        <f t="shared" si="2"/>
        <v>0</v>
      </c>
      <c r="S10" s="67"/>
      <c r="T10" s="68">
        <f t="shared" si="3"/>
        <v>0</v>
      </c>
      <c r="U10" s="69">
        <f t="shared" si="4"/>
        <v>0</v>
      </c>
      <c r="V10" s="11"/>
      <c r="W10" s="11"/>
      <c r="X10" s="75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117" s="3" customFormat="1" ht="25.15" customHeight="1">
      <c r="A11" s="11"/>
      <c r="B11" s="53">
        <v>1.7</v>
      </c>
      <c r="C11" s="54" t="s">
        <v>31</v>
      </c>
      <c r="D11" s="55"/>
      <c r="E11" s="56"/>
      <c r="F11" s="57"/>
      <c r="G11" s="58"/>
      <c r="H11" s="59"/>
      <c r="I11" s="60"/>
      <c r="J11" s="61">
        <f t="shared" si="0"/>
        <v>0</v>
      </c>
      <c r="K11" s="62"/>
      <c r="L11" s="60"/>
      <c r="M11" s="61">
        <f t="shared" si="1"/>
        <v>0</v>
      </c>
      <c r="N11" s="72"/>
      <c r="O11" s="73"/>
      <c r="P11" s="65"/>
      <c r="Q11" s="74"/>
      <c r="R11" s="61">
        <f t="shared" si="2"/>
        <v>0</v>
      </c>
      <c r="S11" s="67"/>
      <c r="T11" s="68">
        <f t="shared" si="3"/>
        <v>0</v>
      </c>
      <c r="U11" s="69">
        <f t="shared" si="4"/>
        <v>0</v>
      </c>
      <c r="V11" s="11"/>
      <c r="W11" s="11"/>
      <c r="X11" s="75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117" s="3" customFormat="1" ht="25.15" customHeight="1">
      <c r="A12" s="11"/>
      <c r="B12" s="53">
        <v>1.8</v>
      </c>
      <c r="C12" s="54" t="s">
        <v>31</v>
      </c>
      <c r="D12" s="55"/>
      <c r="E12" s="56"/>
      <c r="F12" s="57"/>
      <c r="G12" s="58"/>
      <c r="H12" s="59"/>
      <c r="I12" s="60"/>
      <c r="J12" s="61">
        <f t="shared" si="0"/>
        <v>0</v>
      </c>
      <c r="K12" s="62"/>
      <c r="L12" s="60"/>
      <c r="M12" s="61">
        <f t="shared" si="1"/>
        <v>0</v>
      </c>
      <c r="N12" s="63"/>
      <c r="O12" s="64"/>
      <c r="P12" s="65"/>
      <c r="Q12" s="66"/>
      <c r="R12" s="61">
        <f t="shared" si="2"/>
        <v>0</v>
      </c>
      <c r="S12" s="67"/>
      <c r="T12" s="68">
        <f t="shared" si="3"/>
        <v>0</v>
      </c>
      <c r="U12" s="69">
        <f t="shared" si="4"/>
        <v>0</v>
      </c>
      <c r="V12" s="11"/>
      <c r="W12" s="11"/>
      <c r="X12" s="75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117" s="3" customFormat="1" ht="25.15" customHeight="1">
      <c r="A13" s="11"/>
      <c r="B13" s="53">
        <v>1.9</v>
      </c>
      <c r="C13" s="54" t="s">
        <v>31</v>
      </c>
      <c r="D13" s="55"/>
      <c r="E13" s="56"/>
      <c r="F13" s="57"/>
      <c r="G13" s="58"/>
      <c r="H13" s="59"/>
      <c r="I13" s="60"/>
      <c r="J13" s="61">
        <f t="shared" si="0"/>
        <v>0</v>
      </c>
      <c r="K13" s="62"/>
      <c r="L13" s="60"/>
      <c r="M13" s="61">
        <f t="shared" si="1"/>
        <v>0</v>
      </c>
      <c r="N13" s="63"/>
      <c r="O13" s="64"/>
      <c r="P13" s="65"/>
      <c r="Q13" s="66"/>
      <c r="R13" s="61">
        <f t="shared" si="2"/>
        <v>0</v>
      </c>
      <c r="S13" s="67"/>
      <c r="T13" s="68">
        <f t="shared" si="3"/>
        <v>0</v>
      </c>
      <c r="U13" s="69">
        <f t="shared" si="4"/>
        <v>0</v>
      </c>
      <c r="V13" s="11"/>
      <c r="W13" s="11"/>
      <c r="X13" s="75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117" s="3" customFormat="1" ht="25.15" customHeight="1">
      <c r="A14" s="11"/>
      <c r="B14" s="76"/>
      <c r="C14" s="76"/>
      <c r="D14" s="76"/>
      <c r="E14" s="77"/>
      <c r="F14" s="78"/>
      <c r="G14" s="79"/>
      <c r="H14" s="80"/>
      <c r="I14" s="81"/>
      <c r="J14" s="82">
        <f>SUM(J5:J13)</f>
        <v>0</v>
      </c>
      <c r="K14" s="83"/>
      <c r="L14" s="81"/>
      <c r="M14" s="82">
        <f t="shared" ref="M14:S14" si="5">SUM(M5:M13)</f>
        <v>0</v>
      </c>
      <c r="N14" s="84">
        <f t="shared" si="5"/>
        <v>0</v>
      </c>
      <c r="O14" s="85">
        <f t="shared" si="5"/>
        <v>0</v>
      </c>
      <c r="P14" s="86">
        <f t="shared" si="5"/>
        <v>0</v>
      </c>
      <c r="Q14" s="87">
        <f t="shared" si="5"/>
        <v>0</v>
      </c>
      <c r="R14" s="82">
        <f t="shared" si="5"/>
        <v>0</v>
      </c>
      <c r="S14" s="88">
        <f t="shared" si="5"/>
        <v>0</v>
      </c>
      <c r="T14" s="89">
        <f>SUM(I14:Q14)</f>
        <v>0</v>
      </c>
      <c r="U14" s="90">
        <f>S14-T14</f>
        <v>0</v>
      </c>
      <c r="V14" s="11"/>
      <c r="W14" s="11"/>
      <c r="X14" s="75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117" s="3" customFormat="1" ht="25.15" customHeight="1">
      <c r="A15" s="11"/>
      <c r="B15" s="91"/>
      <c r="C15" s="91"/>
      <c r="D15" s="91"/>
      <c r="E15" s="91"/>
      <c r="F15" s="91"/>
      <c r="G15" s="91"/>
      <c r="H15" s="92"/>
      <c r="I15" s="93"/>
      <c r="J15" s="93"/>
      <c r="K15" s="94"/>
      <c r="L15" s="93"/>
      <c r="M15" s="93"/>
      <c r="N15" s="94"/>
      <c r="O15" s="94"/>
      <c r="P15" s="93"/>
      <c r="Q15" s="94"/>
      <c r="R15" s="93"/>
      <c r="S15" s="95"/>
      <c r="T15" s="93"/>
      <c r="U15" s="96"/>
      <c r="V15" s="11"/>
      <c r="W15" s="11"/>
      <c r="X15" s="75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117" s="3" customFormat="1" ht="25.15" customHeight="1">
      <c r="A16" s="11"/>
      <c r="B16" s="12"/>
      <c r="C16" s="12"/>
      <c r="D16" s="12"/>
      <c r="E16" s="12"/>
      <c r="F16" s="12"/>
      <c r="G16" s="13"/>
      <c r="H16" s="14" t="s">
        <v>7</v>
      </c>
      <c r="I16" s="15"/>
      <c r="J16" s="16"/>
      <c r="K16" s="17" t="s">
        <v>8</v>
      </c>
      <c r="L16" s="18"/>
      <c r="M16" s="19"/>
      <c r="N16" s="20" t="s">
        <v>9</v>
      </c>
      <c r="O16" s="21"/>
      <c r="P16" s="22"/>
      <c r="Q16" s="21"/>
      <c r="R16" s="23"/>
      <c r="S16" s="24" t="s">
        <v>10</v>
      </c>
      <c r="T16" s="25"/>
      <c r="U16" s="26" t="s">
        <v>11</v>
      </c>
      <c r="V16" s="11"/>
      <c r="W16" s="11"/>
      <c r="X16" s="27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s="3" customFormat="1" ht="35.1" customHeight="1">
      <c r="A17" s="11"/>
      <c r="B17" s="28" t="s">
        <v>12</v>
      </c>
      <c r="C17" s="28" t="s">
        <v>13</v>
      </c>
      <c r="D17" s="28" t="s">
        <v>14</v>
      </c>
      <c r="E17" s="29" t="s">
        <v>45</v>
      </c>
      <c r="F17" s="30" t="s">
        <v>46</v>
      </c>
      <c r="G17" s="31" t="s">
        <v>15</v>
      </c>
      <c r="H17" s="30" t="s">
        <v>16</v>
      </c>
      <c r="I17" s="32" t="s">
        <v>17</v>
      </c>
      <c r="J17" s="33" t="s">
        <v>18</v>
      </c>
      <c r="K17" s="30" t="s">
        <v>19</v>
      </c>
      <c r="L17" s="32" t="s">
        <v>20</v>
      </c>
      <c r="M17" s="33" t="s">
        <v>21</v>
      </c>
      <c r="N17" s="30" t="s">
        <v>22</v>
      </c>
      <c r="O17" s="28" t="s">
        <v>23</v>
      </c>
      <c r="P17" s="28" t="s">
        <v>24</v>
      </c>
      <c r="Q17" s="34" t="s">
        <v>25</v>
      </c>
      <c r="R17" s="33" t="s">
        <v>26</v>
      </c>
      <c r="S17" s="35" t="s">
        <v>27</v>
      </c>
      <c r="T17" s="36" t="s">
        <v>28</v>
      </c>
      <c r="U17" s="37" t="s">
        <v>29</v>
      </c>
      <c r="V17" s="11"/>
      <c r="W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s="3" customFormat="1" ht="25.15" customHeight="1">
      <c r="A18" s="11"/>
      <c r="B18" s="38" t="s">
        <v>5</v>
      </c>
      <c r="C18" s="39" t="s">
        <v>38</v>
      </c>
      <c r="D18" s="39"/>
      <c r="E18" s="40"/>
      <c r="F18" s="41"/>
      <c r="G18" s="42"/>
      <c r="H18" s="43"/>
      <c r="I18" s="44"/>
      <c r="J18" s="45"/>
      <c r="K18" s="46"/>
      <c r="L18" s="44"/>
      <c r="M18" s="45"/>
      <c r="N18" s="46"/>
      <c r="O18" s="47"/>
      <c r="P18" s="48"/>
      <c r="Q18" s="49"/>
      <c r="R18" s="45"/>
      <c r="S18" s="50"/>
      <c r="T18" s="51"/>
      <c r="U18" s="52"/>
      <c r="V18" s="11"/>
      <c r="W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s="3" customFormat="1" ht="25.15" customHeight="1">
      <c r="A19" s="11"/>
      <c r="B19" s="53">
        <v>2.1</v>
      </c>
      <c r="C19" s="54" t="s">
        <v>31</v>
      </c>
      <c r="D19" s="55"/>
      <c r="E19" s="56"/>
      <c r="F19" s="57"/>
      <c r="G19" s="58"/>
      <c r="H19" s="59"/>
      <c r="I19" s="60"/>
      <c r="J19" s="61">
        <f>IFERROR(H19*I19,"")</f>
        <v>0</v>
      </c>
      <c r="K19" s="62"/>
      <c r="L19" s="60"/>
      <c r="M19" s="61">
        <f>IFERROR(K19*L19,"")</f>
        <v>0</v>
      </c>
      <c r="N19" s="63"/>
      <c r="O19" s="64"/>
      <c r="P19" s="65"/>
      <c r="Q19" s="66"/>
      <c r="R19" s="61">
        <f>SUM(N19:Q19)</f>
        <v>0</v>
      </c>
      <c r="S19" s="67"/>
      <c r="T19" s="68">
        <f>J19+M19+R19</f>
        <v>0</v>
      </c>
      <c r="U19" s="69">
        <f>S19-T19</f>
        <v>0</v>
      </c>
      <c r="V19" s="11"/>
      <c r="W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s="3" customFormat="1" ht="25.15" customHeight="1">
      <c r="A20" s="11"/>
      <c r="B20" s="53">
        <v>2.2000000000000002</v>
      </c>
      <c r="C20" s="54" t="s">
        <v>31</v>
      </c>
      <c r="D20" s="55"/>
      <c r="E20" s="56"/>
      <c r="F20" s="57"/>
      <c r="G20" s="58"/>
      <c r="H20" s="59"/>
      <c r="I20" s="60"/>
      <c r="J20" s="61">
        <f t="shared" ref="J20:J21" si="6">IFERROR(H20*I20,"")</f>
        <v>0</v>
      </c>
      <c r="K20" s="62"/>
      <c r="L20" s="60"/>
      <c r="M20" s="61">
        <f t="shared" ref="M20:M27" si="7">IFERROR(K20*L20,"")</f>
        <v>0</v>
      </c>
      <c r="N20" s="63"/>
      <c r="O20" s="64"/>
      <c r="P20" s="65"/>
      <c r="Q20" s="66"/>
      <c r="R20" s="61">
        <f t="shared" ref="R20:R27" si="8">SUM(N20:Q20)</f>
        <v>0</v>
      </c>
      <c r="S20" s="67"/>
      <c r="T20" s="68">
        <f t="shared" ref="T20:T27" si="9">J20+M20+R20</f>
        <v>0</v>
      </c>
      <c r="U20" s="69">
        <f t="shared" ref="U20:U27" si="10">S20-T20</f>
        <v>0</v>
      </c>
      <c r="V20" s="11"/>
      <c r="W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s="3" customFormat="1" ht="25.15" customHeight="1">
      <c r="A21" s="11"/>
      <c r="B21" s="53">
        <v>2.2999999999999998</v>
      </c>
      <c r="C21" s="54" t="s">
        <v>31</v>
      </c>
      <c r="D21" s="70"/>
      <c r="E21" s="56"/>
      <c r="F21" s="57"/>
      <c r="G21" s="58"/>
      <c r="H21" s="59"/>
      <c r="I21" s="60"/>
      <c r="J21" s="61">
        <f t="shared" si="6"/>
        <v>0</v>
      </c>
      <c r="K21" s="62"/>
      <c r="L21" s="60"/>
      <c r="M21" s="61">
        <f t="shared" si="7"/>
        <v>0</v>
      </c>
      <c r="N21" s="63"/>
      <c r="O21" s="64"/>
      <c r="P21" s="65"/>
      <c r="Q21" s="66"/>
      <c r="R21" s="61">
        <f t="shared" si="8"/>
        <v>0</v>
      </c>
      <c r="S21" s="67"/>
      <c r="T21" s="68">
        <f t="shared" si="9"/>
        <v>0</v>
      </c>
      <c r="U21" s="69">
        <f t="shared" si="10"/>
        <v>0</v>
      </c>
      <c r="V21" s="11"/>
      <c r="W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3" customFormat="1" ht="25.15" customHeight="1">
      <c r="A22" s="11"/>
      <c r="B22" s="53">
        <v>2.4</v>
      </c>
      <c r="C22" s="54" t="s">
        <v>31</v>
      </c>
      <c r="D22" s="55"/>
      <c r="E22" s="56"/>
      <c r="F22" s="57"/>
      <c r="G22" s="58"/>
      <c r="H22" s="59"/>
      <c r="I22" s="60"/>
      <c r="J22" s="61">
        <f>IFERROR(H22*I22,"")</f>
        <v>0</v>
      </c>
      <c r="K22" s="62"/>
      <c r="L22" s="60"/>
      <c r="M22" s="61">
        <f t="shared" si="7"/>
        <v>0</v>
      </c>
      <c r="N22" s="72"/>
      <c r="O22" s="73"/>
      <c r="P22" s="65"/>
      <c r="Q22" s="74"/>
      <c r="R22" s="61">
        <f t="shared" si="8"/>
        <v>0</v>
      </c>
      <c r="S22" s="67"/>
      <c r="T22" s="68">
        <f t="shared" si="9"/>
        <v>0</v>
      </c>
      <c r="U22" s="69">
        <f t="shared" si="10"/>
        <v>0</v>
      </c>
      <c r="V22" s="11"/>
      <c r="W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s="3" customFormat="1" ht="25.15" customHeight="1">
      <c r="A23" s="11"/>
      <c r="B23" s="53">
        <v>2.5</v>
      </c>
      <c r="C23" s="54" t="s">
        <v>31</v>
      </c>
      <c r="D23" s="55"/>
      <c r="E23" s="56"/>
      <c r="F23" s="57"/>
      <c r="G23" s="58"/>
      <c r="H23" s="59"/>
      <c r="I23" s="60"/>
      <c r="J23" s="61">
        <f t="shared" ref="J23:J27" si="11">IFERROR(H23*I23,"")</f>
        <v>0</v>
      </c>
      <c r="K23" s="62"/>
      <c r="L23" s="60"/>
      <c r="M23" s="61">
        <f t="shared" si="7"/>
        <v>0</v>
      </c>
      <c r="N23" s="72"/>
      <c r="O23" s="73"/>
      <c r="P23" s="65"/>
      <c r="Q23" s="74"/>
      <c r="R23" s="61">
        <f t="shared" si="8"/>
        <v>0</v>
      </c>
      <c r="S23" s="67"/>
      <c r="T23" s="68">
        <f t="shared" si="9"/>
        <v>0</v>
      </c>
      <c r="U23" s="69">
        <f t="shared" si="10"/>
        <v>0</v>
      </c>
      <c r="V23" s="11"/>
      <c r="W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s="3" customFormat="1" ht="25.15" customHeight="1">
      <c r="A24" s="11"/>
      <c r="B24" s="53">
        <v>2.6</v>
      </c>
      <c r="C24" s="54" t="s">
        <v>31</v>
      </c>
      <c r="D24" s="55"/>
      <c r="E24" s="56"/>
      <c r="F24" s="57"/>
      <c r="G24" s="58"/>
      <c r="H24" s="59"/>
      <c r="I24" s="60"/>
      <c r="J24" s="61">
        <f t="shared" si="11"/>
        <v>0</v>
      </c>
      <c r="K24" s="62"/>
      <c r="L24" s="60"/>
      <c r="M24" s="61">
        <f t="shared" si="7"/>
        <v>0</v>
      </c>
      <c r="N24" s="72"/>
      <c r="O24" s="73"/>
      <c r="P24" s="65"/>
      <c r="Q24" s="74"/>
      <c r="R24" s="61">
        <f t="shared" si="8"/>
        <v>0</v>
      </c>
      <c r="S24" s="67"/>
      <c r="T24" s="68">
        <f t="shared" si="9"/>
        <v>0</v>
      </c>
      <c r="U24" s="69">
        <f t="shared" si="10"/>
        <v>0</v>
      </c>
      <c r="V24" s="11"/>
      <c r="W24" s="11"/>
      <c r="X24" s="75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s="3" customFormat="1" ht="25.15" customHeight="1">
      <c r="A25" s="11"/>
      <c r="B25" s="53">
        <v>2.7</v>
      </c>
      <c r="C25" s="54" t="s">
        <v>31</v>
      </c>
      <c r="D25" s="55"/>
      <c r="E25" s="56"/>
      <c r="F25" s="57"/>
      <c r="G25" s="58"/>
      <c r="H25" s="59"/>
      <c r="I25" s="60"/>
      <c r="J25" s="61">
        <f t="shared" si="11"/>
        <v>0</v>
      </c>
      <c r="K25" s="62"/>
      <c r="L25" s="60"/>
      <c r="M25" s="61">
        <f t="shared" si="7"/>
        <v>0</v>
      </c>
      <c r="N25" s="72"/>
      <c r="O25" s="73"/>
      <c r="P25" s="65"/>
      <c r="Q25" s="74"/>
      <c r="R25" s="61">
        <f t="shared" si="8"/>
        <v>0</v>
      </c>
      <c r="S25" s="67"/>
      <c r="T25" s="68">
        <f t="shared" si="9"/>
        <v>0</v>
      </c>
      <c r="U25" s="69">
        <f t="shared" si="10"/>
        <v>0</v>
      </c>
      <c r="V25" s="11"/>
      <c r="W25" s="11"/>
      <c r="X25" s="75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s="3" customFormat="1" ht="25.15" customHeight="1">
      <c r="A26" s="11"/>
      <c r="B26" s="53">
        <v>2.8</v>
      </c>
      <c r="C26" s="54" t="s">
        <v>31</v>
      </c>
      <c r="D26" s="55"/>
      <c r="E26" s="56"/>
      <c r="F26" s="57"/>
      <c r="G26" s="58"/>
      <c r="H26" s="59"/>
      <c r="I26" s="60"/>
      <c r="J26" s="61">
        <f t="shared" si="11"/>
        <v>0</v>
      </c>
      <c r="K26" s="62"/>
      <c r="L26" s="60"/>
      <c r="M26" s="61">
        <f t="shared" si="7"/>
        <v>0</v>
      </c>
      <c r="N26" s="63"/>
      <c r="O26" s="64"/>
      <c r="P26" s="65"/>
      <c r="Q26" s="66"/>
      <c r="R26" s="61">
        <f t="shared" si="8"/>
        <v>0</v>
      </c>
      <c r="S26" s="67"/>
      <c r="T26" s="68">
        <f t="shared" si="9"/>
        <v>0</v>
      </c>
      <c r="U26" s="69">
        <f t="shared" si="10"/>
        <v>0</v>
      </c>
      <c r="V26" s="11"/>
      <c r="W26" s="11"/>
      <c r="X26" s="75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s="3" customFormat="1" ht="25.15" customHeight="1">
      <c r="A27" s="11"/>
      <c r="B27" s="53">
        <v>2.9</v>
      </c>
      <c r="C27" s="54" t="s">
        <v>31</v>
      </c>
      <c r="D27" s="55"/>
      <c r="E27" s="56"/>
      <c r="F27" s="57"/>
      <c r="G27" s="58"/>
      <c r="H27" s="59"/>
      <c r="I27" s="60"/>
      <c r="J27" s="61">
        <f t="shared" si="11"/>
        <v>0</v>
      </c>
      <c r="K27" s="62"/>
      <c r="L27" s="60"/>
      <c r="M27" s="61">
        <f t="shared" si="7"/>
        <v>0</v>
      </c>
      <c r="N27" s="63"/>
      <c r="O27" s="64"/>
      <c r="P27" s="65"/>
      <c r="Q27" s="66"/>
      <c r="R27" s="61">
        <f t="shared" si="8"/>
        <v>0</v>
      </c>
      <c r="S27" s="67"/>
      <c r="T27" s="68">
        <f t="shared" si="9"/>
        <v>0</v>
      </c>
      <c r="U27" s="69">
        <f t="shared" si="10"/>
        <v>0</v>
      </c>
      <c r="V27" s="11"/>
      <c r="W27" s="11"/>
      <c r="X27" s="75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s="3" customFormat="1" ht="25.15" customHeight="1">
      <c r="A28" s="11"/>
      <c r="B28" s="76"/>
      <c r="C28" s="76"/>
      <c r="D28" s="76"/>
      <c r="E28" s="77"/>
      <c r="F28" s="78"/>
      <c r="G28" s="79"/>
      <c r="H28" s="80"/>
      <c r="I28" s="81"/>
      <c r="J28" s="82">
        <f>SUM(J19:J27)</f>
        <v>0</v>
      </c>
      <c r="K28" s="83"/>
      <c r="L28" s="81"/>
      <c r="M28" s="82">
        <f t="shared" ref="M28:S28" si="12">SUM(M19:M27)</f>
        <v>0</v>
      </c>
      <c r="N28" s="84">
        <f t="shared" si="12"/>
        <v>0</v>
      </c>
      <c r="O28" s="85">
        <f t="shared" si="12"/>
        <v>0</v>
      </c>
      <c r="P28" s="86">
        <f t="shared" si="12"/>
        <v>0</v>
      </c>
      <c r="Q28" s="87">
        <f t="shared" si="12"/>
        <v>0</v>
      </c>
      <c r="R28" s="82">
        <f t="shared" si="12"/>
        <v>0</v>
      </c>
      <c r="S28" s="88">
        <f t="shared" si="12"/>
        <v>0</v>
      </c>
      <c r="T28" s="89">
        <f>SUM(I28:Q28)</f>
        <v>0</v>
      </c>
      <c r="U28" s="90">
        <f>S28-T28</f>
        <v>0</v>
      </c>
      <c r="V28" s="11"/>
      <c r="W28" s="11"/>
      <c r="X28" s="75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s="97" customFormat="1">
      <c r="B29" s="98"/>
      <c r="C29" s="98"/>
      <c r="D29" s="98"/>
      <c r="E29" s="98"/>
      <c r="F29" s="98"/>
      <c r="G29" s="98"/>
      <c r="H29" s="99"/>
      <c r="I29" s="100"/>
      <c r="J29" s="100"/>
      <c r="K29" s="101"/>
      <c r="L29" s="100"/>
      <c r="M29" s="100"/>
      <c r="N29" s="101"/>
      <c r="O29" s="101"/>
      <c r="P29" s="100"/>
      <c r="Q29" s="101"/>
      <c r="R29" s="100"/>
      <c r="S29" s="102"/>
      <c r="T29" s="100"/>
      <c r="U29" s="103"/>
      <c r="X29" s="75"/>
    </row>
    <row r="30" spans="1:33">
      <c r="A30" s="97"/>
      <c r="B30" s="97"/>
      <c r="C30" s="97"/>
      <c r="D30" s="97"/>
      <c r="E30" s="97"/>
      <c r="F30" s="97"/>
      <c r="G30" s="97"/>
      <c r="H30" s="104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75"/>
      <c r="Y30" s="97"/>
      <c r="Z30" s="97"/>
      <c r="AA30" s="97"/>
      <c r="AB30" s="97"/>
      <c r="AC30" s="97"/>
      <c r="AD30" s="97"/>
      <c r="AE30" s="97"/>
      <c r="AF30" s="97"/>
      <c r="AG30" s="97"/>
    </row>
    <row r="31" spans="1:33">
      <c r="A31" s="97"/>
      <c r="B31" s="97"/>
      <c r="C31" s="97"/>
      <c r="D31" s="97"/>
      <c r="E31" s="97"/>
      <c r="F31" s="97"/>
      <c r="G31" s="97"/>
      <c r="H31" s="104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75"/>
      <c r="Y31" s="97"/>
      <c r="Z31" s="97"/>
      <c r="AA31" s="97"/>
      <c r="AB31" s="97"/>
      <c r="AC31" s="97"/>
      <c r="AD31" s="97"/>
      <c r="AE31" s="97"/>
      <c r="AF31" s="97"/>
      <c r="AG31" s="97"/>
    </row>
    <row r="32" spans="1:33">
      <c r="A32" s="97"/>
      <c r="B32" s="97"/>
      <c r="C32" s="97"/>
      <c r="D32" s="97"/>
      <c r="E32" s="97"/>
      <c r="F32" s="97"/>
      <c r="G32" s="97"/>
      <c r="H32" s="104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75"/>
      <c r="Y32" s="97"/>
      <c r="Z32" s="97"/>
      <c r="AA32" s="97"/>
      <c r="AB32" s="97"/>
      <c r="AC32" s="97"/>
      <c r="AD32" s="97"/>
      <c r="AE32" s="97"/>
      <c r="AF32" s="97"/>
      <c r="AG32" s="97"/>
    </row>
    <row r="33" spans="1:33">
      <c r="A33" s="97"/>
      <c r="B33" s="97"/>
      <c r="C33" s="97"/>
      <c r="D33" s="97"/>
      <c r="E33" s="97"/>
      <c r="F33" s="97"/>
      <c r="G33" s="97"/>
      <c r="H33" s="104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75"/>
      <c r="Y33" s="97"/>
      <c r="Z33" s="97"/>
      <c r="AA33" s="97"/>
      <c r="AB33" s="97"/>
      <c r="AC33" s="97"/>
      <c r="AD33" s="97"/>
      <c r="AE33" s="97"/>
      <c r="AF33" s="97"/>
      <c r="AG33" s="97"/>
    </row>
    <row r="34" spans="1:33">
      <c r="A34" s="97"/>
      <c r="B34" s="97"/>
      <c r="C34" s="97"/>
      <c r="D34" s="97"/>
      <c r="E34" s="97"/>
      <c r="F34" s="97"/>
      <c r="G34" s="97"/>
      <c r="H34" s="104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75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3">
      <c r="A35" s="97"/>
      <c r="B35" s="97"/>
      <c r="C35" s="97"/>
      <c r="D35" s="97"/>
      <c r="E35" s="97"/>
      <c r="F35" s="97"/>
      <c r="G35" s="97"/>
      <c r="H35" s="104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75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>
      <c r="A36" s="97"/>
      <c r="B36" s="97"/>
      <c r="C36" s="97"/>
      <c r="D36" s="97"/>
      <c r="E36" s="97"/>
      <c r="F36" s="97"/>
      <c r="G36" s="97"/>
      <c r="H36" s="104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75"/>
      <c r="Y36" s="97"/>
      <c r="Z36" s="97"/>
      <c r="AA36" s="97"/>
      <c r="AB36" s="97"/>
      <c r="AC36" s="97"/>
      <c r="AD36" s="97"/>
      <c r="AE36" s="97"/>
      <c r="AF36" s="97"/>
      <c r="AG36" s="97"/>
    </row>
    <row r="37" spans="1:33">
      <c r="A37" s="97"/>
      <c r="B37" s="97"/>
      <c r="C37" s="97"/>
      <c r="D37" s="97"/>
      <c r="E37" s="97"/>
      <c r="F37" s="97"/>
      <c r="G37" s="97"/>
      <c r="H37" s="104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75"/>
      <c r="Y37" s="97"/>
      <c r="Z37" s="97"/>
      <c r="AA37" s="97"/>
      <c r="AB37" s="97"/>
      <c r="AC37" s="97"/>
      <c r="AD37" s="97"/>
      <c r="AE37" s="97"/>
      <c r="AF37" s="97"/>
      <c r="AG37" s="97"/>
    </row>
    <row r="38" spans="1:33">
      <c r="A38" s="97"/>
      <c r="B38" s="97"/>
      <c r="C38" s="97"/>
      <c r="D38" s="97"/>
      <c r="E38" s="97"/>
      <c r="F38" s="97"/>
      <c r="G38" s="97"/>
      <c r="H38" s="104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75"/>
      <c r="Y38" s="97"/>
      <c r="Z38" s="97"/>
      <c r="AA38" s="97"/>
      <c r="AB38" s="97"/>
      <c r="AC38" s="97"/>
      <c r="AD38" s="97"/>
      <c r="AE38" s="97"/>
      <c r="AF38" s="97"/>
      <c r="AG38" s="97"/>
    </row>
    <row r="39" spans="1:33">
      <c r="A39" s="97"/>
      <c r="B39" s="97"/>
      <c r="C39" s="97"/>
      <c r="D39" s="97"/>
      <c r="E39" s="97"/>
      <c r="F39" s="97"/>
      <c r="G39" s="97"/>
      <c r="H39" s="104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28" t="s">
        <v>41</v>
      </c>
      <c r="Y39" s="97"/>
      <c r="Z39" s="97"/>
      <c r="AA39" s="97"/>
      <c r="AB39" s="97"/>
      <c r="AC39" s="97"/>
      <c r="AD39" s="97"/>
      <c r="AE39" s="97"/>
      <c r="AF39" s="97"/>
      <c r="AG39" s="97"/>
    </row>
    <row r="40" spans="1:33">
      <c r="A40" s="97"/>
      <c r="B40" s="97"/>
      <c r="C40" s="97"/>
      <c r="D40" s="97"/>
      <c r="E40" s="97"/>
      <c r="F40" s="97"/>
      <c r="G40" s="97"/>
      <c r="H40" s="104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105" t="s">
        <v>42</v>
      </c>
      <c r="Y40" s="97"/>
      <c r="Z40" s="97"/>
      <c r="AA40" s="97"/>
      <c r="AB40" s="97"/>
      <c r="AC40" s="97"/>
      <c r="AD40" s="97"/>
      <c r="AE40" s="97"/>
      <c r="AF40" s="97"/>
      <c r="AG40" s="97"/>
    </row>
    <row r="41" spans="1:33">
      <c r="A41" s="97"/>
      <c r="B41" s="97"/>
      <c r="C41" s="97"/>
      <c r="D41" s="97"/>
      <c r="E41" s="97"/>
      <c r="F41" s="97"/>
      <c r="G41" s="97"/>
      <c r="H41" s="104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106" t="s">
        <v>33</v>
      </c>
      <c r="Y41" s="97"/>
      <c r="Z41" s="97"/>
      <c r="AA41" s="97"/>
      <c r="AB41" s="97"/>
      <c r="AC41" s="97"/>
      <c r="AD41" s="97"/>
      <c r="AE41" s="97"/>
      <c r="AF41" s="97"/>
      <c r="AG41" s="97"/>
    </row>
    <row r="42" spans="1:33">
      <c r="A42" s="97"/>
      <c r="B42" s="97"/>
      <c r="C42" s="97"/>
      <c r="D42" s="97"/>
      <c r="E42" s="97"/>
      <c r="F42" s="97"/>
      <c r="G42" s="97"/>
      <c r="H42" s="104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106" t="s">
        <v>39</v>
      </c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>
      <c r="A43" s="97"/>
      <c r="B43" s="97"/>
      <c r="C43" s="97"/>
      <c r="D43" s="97"/>
      <c r="E43" s="97"/>
      <c r="F43" s="97"/>
      <c r="G43" s="97"/>
      <c r="H43" s="104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70" t="s">
        <v>43</v>
      </c>
      <c r="Y43" s="97"/>
      <c r="Z43" s="97"/>
      <c r="AA43" s="97"/>
      <c r="AB43" s="97"/>
      <c r="AC43" s="97"/>
      <c r="AD43" s="97"/>
      <c r="AE43" s="97"/>
      <c r="AF43" s="97"/>
      <c r="AG43" s="97"/>
    </row>
    <row r="44" spans="1:33">
      <c r="A44" s="97"/>
      <c r="B44" s="97"/>
      <c r="C44" s="97"/>
      <c r="D44" s="97"/>
      <c r="E44" s="97"/>
      <c r="F44" s="97"/>
      <c r="G44" s="97"/>
      <c r="H44" s="104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107" t="s">
        <v>40</v>
      </c>
      <c r="Y44" s="97"/>
      <c r="Z44" s="97"/>
      <c r="AA44" s="97"/>
      <c r="AB44" s="97"/>
      <c r="AC44" s="97"/>
      <c r="AD44" s="97"/>
      <c r="AE44" s="97"/>
      <c r="AF44" s="97"/>
      <c r="AG44" s="97"/>
    </row>
    <row r="45" spans="1:33">
      <c r="A45" s="97"/>
      <c r="B45" s="97"/>
      <c r="C45" s="97"/>
      <c r="D45" s="97"/>
      <c r="E45" s="97"/>
      <c r="F45" s="97"/>
      <c r="G45" s="97"/>
      <c r="H45" s="104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70"/>
      <c r="Y45" s="97"/>
      <c r="Z45" s="97"/>
      <c r="AA45" s="97"/>
      <c r="AB45" s="97"/>
      <c r="AC45" s="97"/>
      <c r="AD45" s="97"/>
      <c r="AE45" s="97"/>
      <c r="AF45" s="97"/>
      <c r="AG45" s="97"/>
    </row>
    <row r="46" spans="1:33">
      <c r="A46" s="97"/>
      <c r="B46" s="97"/>
      <c r="C46" s="97"/>
      <c r="D46" s="97"/>
      <c r="E46" s="97"/>
      <c r="F46" s="97"/>
      <c r="G46" s="97"/>
      <c r="H46" s="104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75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>
      <c r="A47" s="97"/>
      <c r="B47" s="97"/>
      <c r="C47" s="97"/>
      <c r="D47" s="97"/>
      <c r="E47" s="97"/>
      <c r="F47" s="97"/>
      <c r="G47" s="97"/>
      <c r="H47" s="104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75"/>
      <c r="Y47" s="97"/>
      <c r="Z47" s="97"/>
      <c r="AA47" s="97"/>
      <c r="AB47" s="97"/>
      <c r="AC47" s="97"/>
      <c r="AD47" s="97"/>
      <c r="AE47" s="97"/>
      <c r="AF47" s="97"/>
      <c r="AG47" s="97"/>
    </row>
    <row r="48" spans="1:33">
      <c r="A48" s="97"/>
      <c r="B48" s="97"/>
      <c r="C48" s="97"/>
      <c r="D48" s="97"/>
      <c r="E48" s="97"/>
      <c r="F48" s="97"/>
      <c r="G48" s="97"/>
      <c r="H48" s="104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75"/>
      <c r="Y48" s="97"/>
      <c r="Z48" s="97"/>
      <c r="AA48" s="97"/>
      <c r="AB48" s="97"/>
      <c r="AC48" s="97"/>
      <c r="AD48" s="97"/>
      <c r="AE48" s="97"/>
      <c r="AF48" s="97"/>
      <c r="AG48" s="97"/>
    </row>
    <row r="49" spans="1:33">
      <c r="A49" s="97"/>
      <c r="B49" s="97"/>
      <c r="C49" s="97"/>
      <c r="D49" s="97"/>
      <c r="E49" s="97"/>
      <c r="F49" s="97"/>
      <c r="G49" s="97"/>
      <c r="H49" s="104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75"/>
      <c r="Y49" s="97"/>
      <c r="Z49" s="97"/>
      <c r="AA49" s="97"/>
      <c r="AB49" s="97"/>
      <c r="AC49" s="97"/>
      <c r="AD49" s="97"/>
      <c r="AE49" s="97"/>
      <c r="AF49" s="97"/>
      <c r="AG49" s="97"/>
    </row>
    <row r="50" spans="1:33">
      <c r="A50" s="97"/>
      <c r="B50" s="97"/>
      <c r="C50" s="97"/>
      <c r="D50" s="97"/>
      <c r="E50" s="97"/>
      <c r="F50" s="97"/>
      <c r="G50" s="97"/>
      <c r="H50" s="104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75"/>
      <c r="Y50" s="97"/>
      <c r="Z50" s="97"/>
      <c r="AA50" s="97"/>
      <c r="AB50" s="97"/>
      <c r="AC50" s="97"/>
      <c r="AD50" s="97"/>
      <c r="AE50" s="97"/>
      <c r="AF50" s="97"/>
      <c r="AG50" s="97"/>
    </row>
    <row r="51" spans="1:33">
      <c r="A51" s="97"/>
      <c r="B51" s="97"/>
      <c r="C51" s="97"/>
      <c r="D51" s="97"/>
      <c r="E51" s="97"/>
      <c r="F51" s="97"/>
      <c r="G51" s="97"/>
      <c r="H51" s="104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75"/>
      <c r="Y51" s="97"/>
      <c r="Z51" s="97"/>
      <c r="AA51" s="97"/>
      <c r="AB51" s="97"/>
      <c r="AC51" s="97"/>
      <c r="AD51" s="97"/>
      <c r="AE51" s="97"/>
      <c r="AF51" s="97"/>
      <c r="AG51" s="97"/>
    </row>
    <row r="52" spans="1:33">
      <c r="A52" s="97"/>
      <c r="B52" s="97"/>
      <c r="C52" s="97"/>
      <c r="D52" s="97"/>
      <c r="E52" s="97"/>
      <c r="F52" s="97"/>
      <c r="G52" s="97"/>
      <c r="H52" s="104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75"/>
      <c r="Y52" s="97"/>
      <c r="Z52" s="97"/>
      <c r="AA52" s="97"/>
      <c r="AB52" s="97"/>
      <c r="AC52" s="97"/>
      <c r="AD52" s="97"/>
      <c r="AE52" s="97"/>
      <c r="AF52" s="97"/>
      <c r="AG52" s="97"/>
    </row>
    <row r="53" spans="1:33">
      <c r="A53" s="97"/>
      <c r="B53" s="97"/>
      <c r="C53" s="97"/>
      <c r="D53" s="97"/>
      <c r="E53" s="97"/>
      <c r="F53" s="97"/>
      <c r="G53" s="97"/>
      <c r="H53" s="104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75"/>
      <c r="Y53" s="97"/>
      <c r="Z53" s="97"/>
      <c r="AA53" s="97"/>
      <c r="AB53" s="97"/>
      <c r="AC53" s="97"/>
      <c r="AD53" s="97"/>
      <c r="AE53" s="97"/>
      <c r="AF53" s="97"/>
      <c r="AG53" s="97"/>
    </row>
    <row r="54" spans="1:33">
      <c r="A54" s="97"/>
      <c r="B54" s="97"/>
      <c r="C54" s="97"/>
      <c r="D54" s="97"/>
      <c r="E54" s="97"/>
      <c r="F54" s="97"/>
      <c r="G54" s="97"/>
      <c r="H54" s="104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75"/>
      <c r="Y54" s="97"/>
      <c r="Z54" s="97"/>
      <c r="AA54" s="97"/>
      <c r="AB54" s="97"/>
      <c r="AC54" s="97"/>
      <c r="AD54" s="97"/>
      <c r="AE54" s="97"/>
      <c r="AF54" s="97"/>
      <c r="AG54" s="97"/>
    </row>
    <row r="55" spans="1:33">
      <c r="A55" s="97"/>
      <c r="B55" s="97"/>
      <c r="C55" s="97"/>
      <c r="D55" s="97"/>
      <c r="E55" s="97"/>
      <c r="F55" s="97"/>
      <c r="G55" s="97"/>
      <c r="H55" s="104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75"/>
      <c r="Y55" s="97"/>
      <c r="Z55" s="97"/>
      <c r="AA55" s="97"/>
      <c r="AB55" s="97"/>
      <c r="AC55" s="97"/>
      <c r="AD55" s="97"/>
      <c r="AE55" s="97"/>
      <c r="AF55" s="97"/>
      <c r="AG55" s="97"/>
    </row>
    <row r="56" spans="1:33">
      <c r="A56" s="97"/>
      <c r="B56" s="97"/>
      <c r="C56" s="97"/>
      <c r="D56" s="97"/>
      <c r="E56" s="97"/>
      <c r="F56" s="97"/>
      <c r="G56" s="97"/>
      <c r="H56" s="104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75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>
      <c r="A57" s="97"/>
      <c r="B57" s="97"/>
      <c r="C57" s="97"/>
      <c r="D57" s="97"/>
      <c r="E57" s="97"/>
      <c r="F57" s="97"/>
      <c r="G57" s="97"/>
      <c r="H57" s="104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75"/>
      <c r="Y57" s="97"/>
      <c r="Z57" s="97"/>
      <c r="AA57" s="97"/>
      <c r="AB57" s="97"/>
      <c r="AC57" s="97"/>
      <c r="AD57" s="97"/>
      <c r="AE57" s="97"/>
      <c r="AF57" s="97"/>
      <c r="AG57" s="97"/>
    </row>
    <row r="58" spans="1:33">
      <c r="A58" s="97"/>
      <c r="B58" s="97"/>
      <c r="C58" s="97"/>
      <c r="D58" s="97"/>
      <c r="E58" s="97"/>
      <c r="F58" s="97"/>
      <c r="G58" s="97"/>
      <c r="H58" s="104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75"/>
      <c r="Y58" s="97"/>
      <c r="Z58" s="97"/>
      <c r="AA58" s="97"/>
      <c r="AB58" s="97"/>
      <c r="AC58" s="97"/>
      <c r="AD58" s="97"/>
      <c r="AE58" s="97"/>
      <c r="AF58" s="97"/>
      <c r="AG58" s="97"/>
    </row>
    <row r="59" spans="1:33">
      <c r="A59" s="97"/>
      <c r="B59" s="97"/>
      <c r="C59" s="97"/>
      <c r="D59" s="97"/>
      <c r="E59" s="97"/>
      <c r="F59" s="97"/>
      <c r="G59" s="97"/>
      <c r="H59" s="104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75"/>
      <c r="Y59" s="97"/>
      <c r="Z59" s="97"/>
      <c r="AA59" s="97"/>
      <c r="AB59" s="97"/>
      <c r="AC59" s="97"/>
      <c r="AD59" s="97"/>
      <c r="AE59" s="97"/>
      <c r="AF59" s="97"/>
      <c r="AG59" s="97"/>
    </row>
    <row r="60" spans="1:33">
      <c r="A60" s="97"/>
      <c r="B60" s="97"/>
      <c r="C60" s="97"/>
      <c r="D60" s="97"/>
      <c r="E60" s="97"/>
      <c r="F60" s="97"/>
      <c r="G60" s="97"/>
      <c r="H60" s="104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75"/>
      <c r="Y60" s="97"/>
      <c r="Z60" s="97"/>
      <c r="AA60" s="97"/>
      <c r="AB60" s="97"/>
      <c r="AC60" s="97"/>
      <c r="AD60" s="97"/>
      <c r="AE60" s="97"/>
      <c r="AF60" s="97"/>
      <c r="AG60" s="97"/>
    </row>
    <row r="61" spans="1:33">
      <c r="A61" s="97"/>
      <c r="B61" s="97"/>
      <c r="C61" s="97"/>
      <c r="D61" s="97"/>
      <c r="E61" s="97"/>
      <c r="F61" s="97"/>
      <c r="G61" s="97"/>
      <c r="H61" s="104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75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>
      <c r="A62" s="97"/>
      <c r="B62" s="97"/>
      <c r="C62" s="97"/>
      <c r="D62" s="97"/>
      <c r="E62" s="97"/>
      <c r="F62" s="97"/>
      <c r="G62" s="97"/>
      <c r="H62" s="104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75"/>
      <c r="Y62" s="97"/>
      <c r="Z62" s="97"/>
      <c r="AA62" s="97"/>
      <c r="AB62" s="97"/>
      <c r="AC62" s="97"/>
      <c r="AD62" s="97"/>
      <c r="AE62" s="97"/>
      <c r="AF62" s="97"/>
      <c r="AG62" s="97"/>
    </row>
    <row r="63" spans="1:33">
      <c r="A63" s="97"/>
      <c r="B63" s="97"/>
      <c r="C63" s="97"/>
      <c r="D63" s="97"/>
      <c r="E63" s="97"/>
      <c r="F63" s="97"/>
      <c r="G63" s="97"/>
      <c r="H63" s="104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75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>
      <c r="A64" s="97"/>
      <c r="B64" s="97"/>
      <c r="C64" s="97"/>
      <c r="D64" s="97"/>
      <c r="E64" s="97"/>
      <c r="F64" s="97"/>
      <c r="G64" s="97"/>
      <c r="H64" s="104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75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>
      <c r="A65" s="97"/>
      <c r="B65" s="97"/>
      <c r="C65" s="97"/>
      <c r="D65" s="97"/>
      <c r="E65" s="97"/>
      <c r="F65" s="97"/>
      <c r="G65" s="97"/>
      <c r="H65" s="104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75"/>
      <c r="Y65" s="97"/>
      <c r="Z65" s="97"/>
      <c r="AA65" s="97"/>
      <c r="AB65" s="97"/>
      <c r="AC65" s="97"/>
      <c r="AD65" s="97"/>
      <c r="AE65" s="97"/>
      <c r="AF65" s="97"/>
      <c r="AG65" s="97"/>
    </row>
    <row r="66" spans="1:33">
      <c r="A66" s="97"/>
      <c r="B66" s="97"/>
      <c r="C66" s="97"/>
      <c r="D66" s="97"/>
      <c r="E66" s="97"/>
      <c r="F66" s="97"/>
      <c r="G66" s="97"/>
      <c r="H66" s="104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75"/>
      <c r="Y66" s="97"/>
      <c r="Z66" s="97"/>
      <c r="AA66" s="97"/>
      <c r="AB66" s="97"/>
      <c r="AC66" s="97"/>
      <c r="AD66" s="97"/>
      <c r="AE66" s="97"/>
      <c r="AF66" s="97"/>
      <c r="AG66" s="97"/>
    </row>
    <row r="67" spans="1:33">
      <c r="A67" s="97"/>
      <c r="B67" s="97"/>
      <c r="C67" s="97"/>
      <c r="D67" s="97"/>
      <c r="E67" s="97"/>
      <c r="F67" s="97"/>
      <c r="G67" s="97"/>
      <c r="H67" s="104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75"/>
      <c r="Y67" s="97"/>
      <c r="Z67" s="97"/>
      <c r="AA67" s="97"/>
      <c r="AB67" s="97"/>
      <c r="AC67" s="97"/>
      <c r="AD67" s="97"/>
      <c r="AE67" s="97"/>
      <c r="AF67" s="97"/>
      <c r="AG67" s="97"/>
    </row>
    <row r="68" spans="1:33">
      <c r="A68" s="97"/>
      <c r="B68" s="97"/>
      <c r="C68" s="97"/>
      <c r="D68" s="97"/>
      <c r="E68" s="97"/>
      <c r="F68" s="97"/>
      <c r="G68" s="97"/>
      <c r="H68" s="104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75"/>
      <c r="Y68" s="97"/>
      <c r="Z68" s="97"/>
      <c r="AA68" s="97"/>
      <c r="AB68" s="97"/>
      <c r="AC68" s="97"/>
      <c r="AD68" s="97"/>
      <c r="AE68" s="97"/>
      <c r="AF68" s="97"/>
      <c r="AG68" s="97"/>
    </row>
    <row r="69" spans="1:33">
      <c r="A69" s="97"/>
      <c r="B69" s="97"/>
      <c r="C69" s="97"/>
      <c r="D69" s="97"/>
      <c r="E69" s="97"/>
      <c r="F69" s="97"/>
      <c r="G69" s="97"/>
      <c r="H69" s="104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75"/>
      <c r="Y69" s="97"/>
      <c r="Z69" s="97"/>
      <c r="AA69" s="97"/>
      <c r="AB69" s="97"/>
      <c r="AC69" s="97"/>
      <c r="AD69" s="97"/>
      <c r="AE69" s="97"/>
      <c r="AF69" s="97"/>
      <c r="AG69" s="97"/>
    </row>
    <row r="70" spans="1:33">
      <c r="A70" s="97"/>
      <c r="B70" s="97"/>
      <c r="C70" s="97"/>
      <c r="D70" s="97"/>
      <c r="E70" s="97"/>
      <c r="F70" s="97"/>
      <c r="G70" s="97"/>
      <c r="H70" s="104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75"/>
      <c r="Y70" s="97"/>
      <c r="Z70" s="97"/>
      <c r="AA70" s="97"/>
      <c r="AB70" s="97"/>
      <c r="AC70" s="97"/>
      <c r="AD70" s="97"/>
      <c r="AE70" s="97"/>
      <c r="AF70" s="97"/>
      <c r="AG70" s="97"/>
    </row>
    <row r="71" spans="1:33">
      <c r="A71" s="97"/>
      <c r="B71" s="97"/>
      <c r="C71" s="97"/>
      <c r="D71" s="97"/>
      <c r="E71" s="97"/>
      <c r="F71" s="97"/>
      <c r="G71" s="97"/>
      <c r="H71" s="104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75"/>
      <c r="Y71" s="97"/>
      <c r="Z71" s="97"/>
      <c r="AA71" s="97"/>
      <c r="AB71" s="97"/>
      <c r="AC71" s="97"/>
      <c r="AD71" s="97"/>
      <c r="AE71" s="97"/>
      <c r="AF71" s="97"/>
      <c r="AG71" s="97"/>
    </row>
    <row r="72" spans="1:33">
      <c r="A72" s="97"/>
      <c r="B72" s="97"/>
      <c r="C72" s="97"/>
      <c r="D72" s="97"/>
      <c r="E72" s="97"/>
      <c r="F72" s="97"/>
      <c r="G72" s="97"/>
      <c r="H72" s="104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75"/>
      <c r="Y72" s="97"/>
      <c r="Z72" s="97"/>
      <c r="AA72" s="97"/>
      <c r="AB72" s="97"/>
      <c r="AC72" s="97"/>
      <c r="AD72" s="97"/>
      <c r="AE72" s="97"/>
      <c r="AF72" s="97"/>
      <c r="AG72" s="97"/>
    </row>
    <row r="73" spans="1:33">
      <c r="A73" s="97"/>
      <c r="B73" s="97"/>
      <c r="C73" s="97"/>
      <c r="D73" s="97"/>
      <c r="E73" s="97"/>
      <c r="F73" s="97"/>
      <c r="G73" s="97"/>
      <c r="H73" s="104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75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>
      <c r="A74" s="97"/>
      <c r="B74" s="97"/>
      <c r="C74" s="97"/>
      <c r="D74" s="97"/>
      <c r="E74" s="97"/>
      <c r="F74" s="97"/>
      <c r="G74" s="97"/>
      <c r="H74" s="104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75"/>
      <c r="Y74" s="97"/>
      <c r="Z74" s="97"/>
      <c r="AA74" s="97"/>
      <c r="AB74" s="97"/>
      <c r="AC74" s="97"/>
      <c r="AD74" s="97"/>
      <c r="AE74" s="97"/>
      <c r="AF74" s="97"/>
      <c r="AG74" s="97"/>
    </row>
    <row r="75" spans="1:33">
      <c r="A75" s="97"/>
      <c r="B75" s="97"/>
      <c r="C75" s="97"/>
      <c r="D75" s="97"/>
      <c r="E75" s="97"/>
      <c r="F75" s="97"/>
      <c r="G75" s="97"/>
      <c r="H75" s="104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75"/>
      <c r="Y75" s="97"/>
      <c r="Z75" s="97"/>
      <c r="AA75" s="97"/>
      <c r="AB75" s="97"/>
      <c r="AC75" s="97"/>
      <c r="AD75" s="97"/>
      <c r="AE75" s="97"/>
      <c r="AF75" s="97"/>
      <c r="AG75" s="97"/>
    </row>
    <row r="76" spans="1:33">
      <c r="A76" s="97"/>
      <c r="B76" s="97"/>
      <c r="C76" s="97"/>
      <c r="D76" s="97"/>
      <c r="E76" s="97"/>
      <c r="F76" s="97"/>
      <c r="G76" s="97"/>
      <c r="H76" s="104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75"/>
      <c r="Y76" s="97"/>
      <c r="Z76" s="97"/>
      <c r="AA76" s="97"/>
      <c r="AB76" s="97"/>
      <c r="AC76" s="97"/>
      <c r="AD76" s="97"/>
      <c r="AE76" s="97"/>
      <c r="AF76" s="97"/>
      <c r="AG76" s="97"/>
    </row>
    <row r="77" spans="1:33">
      <c r="A77" s="97"/>
      <c r="B77" s="97"/>
      <c r="C77" s="97"/>
      <c r="D77" s="97"/>
      <c r="E77" s="97"/>
      <c r="F77" s="97"/>
      <c r="G77" s="97"/>
      <c r="H77" s="104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75"/>
      <c r="Y77" s="97"/>
      <c r="Z77" s="97"/>
      <c r="AA77" s="97"/>
      <c r="AB77" s="97"/>
      <c r="AC77" s="97"/>
      <c r="AD77" s="97"/>
      <c r="AE77" s="97"/>
      <c r="AF77" s="97"/>
      <c r="AG77" s="97"/>
    </row>
    <row r="78" spans="1:33">
      <c r="A78" s="97"/>
      <c r="B78" s="97"/>
      <c r="C78" s="97"/>
      <c r="D78" s="97"/>
      <c r="E78" s="97"/>
      <c r="F78" s="97"/>
      <c r="G78" s="97"/>
      <c r="H78" s="104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75"/>
      <c r="Y78" s="97"/>
      <c r="Z78" s="97"/>
      <c r="AA78" s="97"/>
      <c r="AB78" s="97"/>
      <c r="AC78" s="97"/>
      <c r="AD78" s="97"/>
      <c r="AE78" s="97"/>
      <c r="AF78" s="97"/>
      <c r="AG78" s="97"/>
    </row>
    <row r="79" spans="1:33">
      <c r="A79" s="97"/>
      <c r="B79" s="97"/>
      <c r="C79" s="97"/>
      <c r="D79" s="97"/>
      <c r="E79" s="97"/>
      <c r="F79" s="97"/>
      <c r="G79" s="97"/>
      <c r="H79" s="104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75"/>
      <c r="Y79" s="97"/>
      <c r="Z79" s="97"/>
      <c r="AA79" s="97"/>
      <c r="AB79" s="97"/>
      <c r="AC79" s="97"/>
      <c r="AD79" s="97"/>
      <c r="AE79" s="97"/>
      <c r="AF79" s="97"/>
      <c r="AG79" s="97"/>
    </row>
    <row r="80" spans="1:33">
      <c r="A80" s="97"/>
      <c r="B80" s="97"/>
      <c r="C80" s="97"/>
      <c r="D80" s="97"/>
      <c r="E80" s="97"/>
      <c r="F80" s="97"/>
      <c r="G80" s="97"/>
      <c r="H80" s="104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75"/>
      <c r="Y80" s="97"/>
      <c r="Z80" s="97"/>
      <c r="AA80" s="97"/>
      <c r="AB80" s="97"/>
      <c r="AC80" s="97"/>
      <c r="AD80" s="97"/>
      <c r="AE80" s="97"/>
      <c r="AF80" s="97"/>
      <c r="AG80" s="97"/>
    </row>
    <row r="81" spans="1:33">
      <c r="A81" s="97"/>
      <c r="B81" s="97"/>
      <c r="C81" s="97"/>
      <c r="D81" s="97"/>
      <c r="E81" s="97"/>
      <c r="F81" s="97"/>
      <c r="G81" s="97"/>
      <c r="H81" s="104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75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>
      <c r="A82" s="97"/>
      <c r="B82" s="97"/>
      <c r="C82" s="97"/>
      <c r="D82" s="97"/>
      <c r="E82" s="97"/>
      <c r="F82" s="97"/>
      <c r="G82" s="97"/>
      <c r="H82" s="104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75"/>
      <c r="Y82" s="97"/>
      <c r="Z82" s="97"/>
      <c r="AA82" s="97"/>
      <c r="AB82" s="97"/>
      <c r="AC82" s="97"/>
      <c r="AD82" s="97"/>
      <c r="AE82" s="97"/>
      <c r="AF82" s="97"/>
      <c r="AG82" s="97"/>
    </row>
    <row r="83" spans="1:33">
      <c r="A83" s="97"/>
      <c r="B83" s="97"/>
      <c r="C83" s="97"/>
      <c r="D83" s="97"/>
      <c r="E83" s="97"/>
      <c r="F83" s="97"/>
      <c r="G83" s="97"/>
      <c r="H83" s="104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75"/>
      <c r="Y83" s="97"/>
      <c r="Z83" s="97"/>
      <c r="AA83" s="97"/>
      <c r="AB83" s="97"/>
      <c r="AC83" s="97"/>
      <c r="AD83" s="97"/>
      <c r="AE83" s="97"/>
      <c r="AF83" s="97"/>
      <c r="AG83" s="97"/>
    </row>
    <row r="84" spans="1:33">
      <c r="A84" s="97"/>
      <c r="B84" s="97"/>
      <c r="C84" s="97"/>
      <c r="D84" s="97"/>
      <c r="E84" s="97"/>
      <c r="F84" s="97"/>
      <c r="G84" s="97"/>
      <c r="H84" s="104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75"/>
      <c r="Y84" s="97"/>
      <c r="Z84" s="97"/>
      <c r="AA84" s="97"/>
      <c r="AB84" s="97"/>
      <c r="AC84" s="97"/>
      <c r="AD84" s="97"/>
      <c r="AE84" s="97"/>
      <c r="AF84" s="97"/>
      <c r="AG84" s="97"/>
    </row>
    <row r="85" spans="1:33">
      <c r="A85" s="97"/>
      <c r="B85" s="97"/>
      <c r="C85" s="97"/>
      <c r="D85" s="97"/>
      <c r="E85" s="97"/>
      <c r="F85" s="97"/>
      <c r="G85" s="97"/>
      <c r="H85" s="104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75"/>
      <c r="Y85" s="97"/>
      <c r="Z85" s="97"/>
      <c r="AA85" s="97"/>
      <c r="AB85" s="97"/>
      <c r="AC85" s="97"/>
      <c r="AD85" s="97"/>
      <c r="AE85" s="97"/>
      <c r="AF85" s="97"/>
      <c r="AG85" s="97"/>
    </row>
    <row r="86" spans="1:33">
      <c r="A86" s="97"/>
      <c r="B86" s="97"/>
      <c r="C86" s="97"/>
      <c r="D86" s="97"/>
      <c r="E86" s="97"/>
      <c r="F86" s="97"/>
      <c r="G86" s="97"/>
      <c r="H86" s="104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75"/>
      <c r="Y86" s="97"/>
      <c r="Z86" s="97"/>
      <c r="AA86" s="97"/>
      <c r="AB86" s="97"/>
      <c r="AC86" s="97"/>
      <c r="AD86" s="97"/>
      <c r="AE86" s="97"/>
      <c r="AF86" s="97"/>
      <c r="AG86" s="97"/>
    </row>
    <row r="87" spans="1:33">
      <c r="A87" s="97"/>
      <c r="B87" s="97"/>
      <c r="C87" s="97"/>
      <c r="D87" s="97"/>
      <c r="E87" s="97"/>
      <c r="F87" s="97"/>
      <c r="G87" s="97"/>
      <c r="H87" s="104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75"/>
      <c r="Y87" s="97"/>
      <c r="Z87" s="97"/>
      <c r="AA87" s="97"/>
      <c r="AB87" s="97"/>
      <c r="AC87" s="97"/>
      <c r="AD87" s="97"/>
      <c r="AE87" s="97"/>
      <c r="AF87" s="97"/>
      <c r="AG87" s="97"/>
    </row>
    <row r="88" spans="1:33">
      <c r="A88" s="97"/>
      <c r="B88" s="97"/>
      <c r="C88" s="97"/>
      <c r="D88" s="97"/>
      <c r="E88" s="97"/>
      <c r="F88" s="97"/>
      <c r="G88" s="97"/>
      <c r="H88" s="104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75"/>
      <c r="Y88" s="97"/>
      <c r="Z88" s="97"/>
      <c r="AA88" s="97"/>
      <c r="AB88" s="97"/>
      <c r="AC88" s="97"/>
      <c r="AD88" s="97"/>
      <c r="AE88" s="97"/>
      <c r="AF88" s="97"/>
      <c r="AG88" s="97"/>
    </row>
    <row r="89" spans="1:33">
      <c r="A89" s="97"/>
      <c r="B89" s="97"/>
      <c r="C89" s="97"/>
      <c r="D89" s="97"/>
      <c r="E89" s="97"/>
      <c r="F89" s="97"/>
      <c r="G89" s="97"/>
      <c r="H89" s="104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75"/>
      <c r="Y89" s="97"/>
      <c r="Z89" s="97"/>
      <c r="AA89" s="97"/>
      <c r="AB89" s="97"/>
      <c r="AC89" s="97"/>
      <c r="AD89" s="97"/>
      <c r="AE89" s="97"/>
      <c r="AF89" s="97"/>
      <c r="AG89" s="97"/>
    </row>
    <row r="90" spans="1:33">
      <c r="A90" s="97"/>
      <c r="B90" s="97"/>
      <c r="C90" s="97"/>
      <c r="D90" s="97"/>
      <c r="E90" s="97"/>
      <c r="F90" s="97"/>
      <c r="G90" s="97"/>
      <c r="H90" s="104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75"/>
      <c r="Y90" s="97"/>
      <c r="Z90" s="97"/>
      <c r="AA90" s="97"/>
      <c r="AB90" s="97"/>
      <c r="AC90" s="97"/>
      <c r="AD90" s="97"/>
      <c r="AE90" s="97"/>
      <c r="AF90" s="97"/>
      <c r="AG90" s="97"/>
    </row>
    <row r="91" spans="1:33">
      <c r="A91" s="97"/>
      <c r="B91" s="97"/>
      <c r="C91" s="97"/>
      <c r="D91" s="97"/>
      <c r="E91" s="97"/>
      <c r="F91" s="97"/>
      <c r="G91" s="97"/>
      <c r="H91" s="104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75"/>
      <c r="Y91" s="97"/>
      <c r="Z91" s="97"/>
      <c r="AA91" s="97"/>
      <c r="AB91" s="97"/>
      <c r="AC91" s="97"/>
      <c r="AD91" s="97"/>
      <c r="AE91" s="97"/>
      <c r="AF91" s="97"/>
      <c r="AG91" s="97"/>
    </row>
    <row r="92" spans="1:33">
      <c r="A92" s="97"/>
      <c r="B92" s="97"/>
      <c r="C92" s="97"/>
      <c r="D92" s="97"/>
      <c r="E92" s="97"/>
      <c r="F92" s="97"/>
      <c r="G92" s="97"/>
      <c r="H92" s="104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75"/>
      <c r="Y92" s="97"/>
      <c r="Z92" s="97"/>
      <c r="AA92" s="97"/>
      <c r="AB92" s="97"/>
      <c r="AC92" s="97"/>
      <c r="AD92" s="97"/>
      <c r="AE92" s="97"/>
      <c r="AF92" s="97"/>
      <c r="AG92" s="97"/>
    </row>
    <row r="93" spans="1:33">
      <c r="A93" s="97"/>
      <c r="B93" s="97"/>
      <c r="C93" s="97"/>
      <c r="D93" s="97"/>
      <c r="E93" s="97"/>
      <c r="F93" s="97"/>
      <c r="G93" s="97"/>
      <c r="H93" s="104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75"/>
      <c r="Y93" s="97"/>
      <c r="Z93" s="97"/>
      <c r="AA93" s="97"/>
      <c r="AB93" s="97"/>
      <c r="AC93" s="97"/>
      <c r="AD93" s="97"/>
      <c r="AE93" s="97"/>
      <c r="AF93" s="97"/>
      <c r="AG93" s="97"/>
    </row>
    <row r="94" spans="1:33">
      <c r="A94" s="97"/>
      <c r="B94" s="97"/>
      <c r="C94" s="97"/>
      <c r="D94" s="97"/>
      <c r="E94" s="97"/>
      <c r="F94" s="97"/>
      <c r="G94" s="97"/>
      <c r="H94" s="104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75"/>
      <c r="Y94" s="97"/>
      <c r="Z94" s="97"/>
      <c r="AA94" s="97"/>
      <c r="AB94" s="97"/>
      <c r="AC94" s="97"/>
      <c r="AD94" s="97"/>
      <c r="AE94" s="97"/>
      <c r="AF94" s="97"/>
      <c r="AG94" s="97"/>
    </row>
    <row r="95" spans="1:33">
      <c r="A95" s="97"/>
      <c r="B95" s="97"/>
      <c r="C95" s="97"/>
      <c r="D95" s="97"/>
      <c r="E95" s="97"/>
      <c r="F95" s="97"/>
      <c r="G95" s="97"/>
      <c r="H95" s="104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75"/>
      <c r="Y95" s="97"/>
      <c r="Z95" s="97"/>
      <c r="AA95" s="97"/>
      <c r="AB95" s="97"/>
      <c r="AC95" s="97"/>
      <c r="AD95" s="97"/>
      <c r="AE95" s="97"/>
      <c r="AF95" s="97"/>
      <c r="AG95" s="97"/>
    </row>
    <row r="96" spans="1:33">
      <c r="A96" s="97"/>
      <c r="B96" s="97"/>
      <c r="C96" s="97"/>
      <c r="D96" s="97"/>
      <c r="E96" s="97"/>
      <c r="F96" s="97"/>
      <c r="G96" s="97"/>
      <c r="H96" s="104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W96" s="97"/>
      <c r="X96" s="75"/>
    </row>
    <row r="97" spans="1:24">
      <c r="A97" s="97"/>
      <c r="B97" s="97"/>
      <c r="C97" s="97"/>
      <c r="D97" s="97"/>
      <c r="E97" s="97"/>
      <c r="F97" s="97"/>
      <c r="G97" s="97"/>
      <c r="H97" s="104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W97" s="97"/>
      <c r="X97" s="75"/>
    </row>
    <row r="98" spans="1:24">
      <c r="A98" s="97"/>
      <c r="B98" s="97"/>
      <c r="C98" s="97"/>
      <c r="D98" s="97"/>
      <c r="E98" s="97"/>
      <c r="F98" s="97"/>
      <c r="G98" s="97"/>
      <c r="H98" s="104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W98" s="97"/>
      <c r="X98" s="75"/>
    </row>
    <row r="99" spans="1:24">
      <c r="A99" s="97"/>
      <c r="B99" s="97"/>
      <c r="C99" s="97"/>
      <c r="D99" s="97"/>
      <c r="E99" s="97"/>
      <c r="F99" s="97"/>
      <c r="G99" s="97"/>
      <c r="H99" s="104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W99" s="97"/>
      <c r="X99" s="75"/>
    </row>
    <row r="100" spans="1:24">
      <c r="A100" s="97"/>
      <c r="B100" s="97"/>
      <c r="C100" s="97"/>
      <c r="D100" s="97"/>
      <c r="E100" s="97"/>
      <c r="F100" s="97"/>
      <c r="G100" s="97"/>
      <c r="H100" s="104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W100" s="97"/>
      <c r="X100" s="75"/>
    </row>
    <row r="101" spans="1:24">
      <c r="A101" s="97"/>
      <c r="B101" s="97"/>
      <c r="C101" s="97"/>
      <c r="D101" s="97"/>
      <c r="E101" s="97"/>
      <c r="F101" s="97"/>
      <c r="G101" s="97"/>
      <c r="H101" s="104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W101" s="97"/>
      <c r="X101" s="75"/>
    </row>
    <row r="102" spans="1:24">
      <c r="A102" s="97"/>
      <c r="B102" s="97"/>
      <c r="C102" s="97"/>
      <c r="D102" s="97"/>
      <c r="E102" s="97"/>
      <c r="F102" s="97"/>
      <c r="G102" s="97"/>
      <c r="H102" s="104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W102" s="97"/>
      <c r="X102" s="75"/>
    </row>
    <row r="103" spans="1:24">
      <c r="A103" s="97"/>
      <c r="B103" s="97"/>
      <c r="C103" s="97"/>
      <c r="D103" s="97"/>
      <c r="E103" s="97"/>
      <c r="F103" s="97"/>
      <c r="G103" s="97"/>
      <c r="H103" s="104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W103" s="97"/>
      <c r="X103" s="75"/>
    </row>
    <row r="104" spans="1:24">
      <c r="A104" s="97"/>
      <c r="B104" s="97"/>
      <c r="C104" s="97"/>
      <c r="D104" s="97"/>
      <c r="E104" s="97"/>
      <c r="F104" s="97"/>
      <c r="G104" s="97"/>
      <c r="H104" s="104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W104" s="97"/>
      <c r="X104" s="75"/>
    </row>
    <row r="105" spans="1:24">
      <c r="A105" s="97"/>
      <c r="B105" s="97"/>
      <c r="C105" s="97"/>
      <c r="D105" s="97"/>
      <c r="E105" s="97"/>
      <c r="F105" s="97"/>
      <c r="G105" s="97"/>
      <c r="H105" s="104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W105" s="97"/>
      <c r="X105" s="75"/>
    </row>
    <row r="106" spans="1:24">
      <c r="A106" s="97"/>
      <c r="B106" s="97"/>
      <c r="C106" s="97"/>
      <c r="D106" s="97"/>
      <c r="E106" s="97"/>
      <c r="F106" s="97"/>
      <c r="G106" s="97"/>
      <c r="H106" s="104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W106" s="97"/>
      <c r="X106" s="75"/>
    </row>
    <row r="107" spans="1:24">
      <c r="A107" s="97"/>
      <c r="B107" s="97"/>
      <c r="C107" s="97"/>
      <c r="D107" s="97"/>
      <c r="E107" s="97"/>
      <c r="F107" s="97"/>
      <c r="G107" s="97"/>
      <c r="H107" s="104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W107" s="97"/>
      <c r="X107" s="75"/>
    </row>
    <row r="108" spans="1:24">
      <c r="A108" s="97"/>
      <c r="B108" s="97"/>
      <c r="C108" s="97"/>
      <c r="D108" s="97"/>
      <c r="E108" s="97"/>
      <c r="F108" s="97"/>
      <c r="G108" s="97"/>
      <c r="H108" s="104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W108" s="97"/>
      <c r="X108" s="75"/>
    </row>
    <row r="109" spans="1:24">
      <c r="A109" s="97"/>
      <c r="B109" s="97"/>
      <c r="C109" s="97"/>
      <c r="D109" s="97"/>
      <c r="E109" s="97"/>
      <c r="F109" s="97"/>
      <c r="G109" s="97"/>
      <c r="H109" s="104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W109" s="97"/>
      <c r="X109" s="75"/>
    </row>
    <row r="110" spans="1:24">
      <c r="A110" s="97"/>
      <c r="B110" s="97"/>
      <c r="C110" s="97"/>
      <c r="D110" s="97"/>
      <c r="E110" s="97"/>
      <c r="F110" s="97"/>
      <c r="G110" s="97"/>
      <c r="H110" s="104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W110" s="97"/>
      <c r="X110" s="75"/>
    </row>
    <row r="111" spans="1:24">
      <c r="A111" s="97"/>
      <c r="B111" s="97"/>
      <c r="C111" s="97"/>
      <c r="D111" s="97"/>
      <c r="E111" s="97"/>
      <c r="F111" s="97"/>
      <c r="G111" s="97"/>
      <c r="H111" s="104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W111" s="97"/>
      <c r="X111" s="75"/>
    </row>
    <row r="112" spans="1:24">
      <c r="A112" s="97"/>
      <c r="B112" s="97"/>
      <c r="C112" s="97"/>
      <c r="D112" s="97"/>
      <c r="E112" s="97"/>
      <c r="F112" s="97"/>
      <c r="G112" s="97"/>
      <c r="H112" s="104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W112" s="97"/>
      <c r="X112" s="75"/>
    </row>
    <row r="113" spans="1:24">
      <c r="A113" s="97"/>
      <c r="B113" s="97"/>
      <c r="C113" s="97"/>
      <c r="D113" s="97"/>
      <c r="E113" s="97"/>
      <c r="F113" s="97"/>
      <c r="G113" s="97"/>
      <c r="H113" s="104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W113" s="97"/>
      <c r="X113" s="75"/>
    </row>
    <row r="114" spans="1:24">
      <c r="A114" s="97"/>
      <c r="B114" s="97"/>
      <c r="C114" s="97"/>
      <c r="D114" s="97"/>
      <c r="E114" s="97"/>
      <c r="F114" s="97"/>
      <c r="G114" s="97"/>
      <c r="H114" s="104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W114" s="97"/>
      <c r="X114" s="75"/>
    </row>
    <row r="115" spans="1:24">
      <c r="A115" s="97"/>
      <c r="B115" s="97"/>
      <c r="C115" s="97"/>
      <c r="D115" s="97"/>
      <c r="E115" s="97"/>
      <c r="F115" s="97"/>
      <c r="G115" s="97"/>
      <c r="H115" s="104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W115" s="97"/>
      <c r="X115" s="75"/>
    </row>
    <row r="116" spans="1:24">
      <c r="A116" s="97"/>
      <c r="B116" s="97"/>
      <c r="C116" s="97"/>
      <c r="D116" s="97"/>
      <c r="E116" s="97"/>
      <c r="F116" s="97"/>
      <c r="G116" s="97"/>
      <c r="H116" s="104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W116" s="97"/>
      <c r="X116" s="75"/>
    </row>
    <row r="117" spans="1:24">
      <c r="A117" s="97"/>
      <c r="B117" s="97"/>
      <c r="C117" s="97"/>
      <c r="D117" s="97"/>
      <c r="E117" s="97"/>
      <c r="F117" s="97"/>
      <c r="G117" s="97"/>
      <c r="H117" s="104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W117" s="97"/>
      <c r="X117" s="75"/>
    </row>
    <row r="118" spans="1:24">
      <c r="A118" s="97"/>
      <c r="B118" s="97"/>
      <c r="C118" s="97"/>
      <c r="D118" s="97"/>
      <c r="E118" s="97"/>
      <c r="F118" s="97"/>
      <c r="G118" s="97"/>
      <c r="H118" s="104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W118" s="97"/>
      <c r="X118" s="75"/>
    </row>
    <row r="119" spans="1:24">
      <c r="A119" s="97"/>
      <c r="B119" s="97"/>
      <c r="C119" s="97"/>
      <c r="D119" s="97"/>
      <c r="E119" s="97"/>
      <c r="F119" s="97"/>
      <c r="G119" s="97"/>
      <c r="H119" s="104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W119" s="97"/>
      <c r="X119" s="75"/>
    </row>
    <row r="120" spans="1:24">
      <c r="A120" s="97"/>
      <c r="B120" s="97"/>
      <c r="C120" s="97"/>
      <c r="D120" s="97"/>
      <c r="E120" s="97"/>
      <c r="F120" s="97"/>
      <c r="G120" s="97"/>
      <c r="H120" s="104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W120" s="97"/>
      <c r="X120" s="75"/>
    </row>
    <row r="121" spans="1:24">
      <c r="A121" s="97"/>
      <c r="B121" s="97"/>
      <c r="C121" s="97"/>
      <c r="D121" s="97"/>
      <c r="E121" s="97"/>
      <c r="F121" s="97"/>
      <c r="G121" s="97"/>
      <c r="H121" s="104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W121" s="97"/>
      <c r="X121" s="75"/>
    </row>
    <row r="122" spans="1:24">
      <c r="A122" s="97"/>
      <c r="B122" s="97"/>
      <c r="C122" s="97"/>
      <c r="D122" s="97"/>
      <c r="E122" s="97"/>
      <c r="F122" s="97"/>
      <c r="G122" s="97"/>
      <c r="H122" s="104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W122" s="97"/>
      <c r="X122" s="75"/>
    </row>
    <row r="123" spans="1:24">
      <c r="A123" s="97"/>
      <c r="B123" s="97"/>
      <c r="C123" s="97"/>
      <c r="D123" s="97"/>
      <c r="E123" s="97"/>
      <c r="F123" s="97"/>
      <c r="G123" s="97"/>
      <c r="H123" s="104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W123" s="97"/>
      <c r="X123" s="75"/>
    </row>
    <row r="124" spans="1:24">
      <c r="A124" s="97"/>
      <c r="B124" s="97"/>
      <c r="C124" s="97"/>
      <c r="D124" s="97"/>
      <c r="E124" s="97"/>
      <c r="F124" s="97"/>
      <c r="G124" s="97"/>
      <c r="H124" s="104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W124" s="97"/>
      <c r="X124" s="75"/>
    </row>
    <row r="125" spans="1:24">
      <c r="A125" s="97"/>
      <c r="B125" s="97"/>
      <c r="C125" s="97"/>
      <c r="D125" s="97"/>
      <c r="E125" s="97"/>
      <c r="F125" s="97"/>
      <c r="G125" s="97"/>
      <c r="H125" s="104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W125" s="97"/>
      <c r="X125" s="75"/>
    </row>
    <row r="126" spans="1:24">
      <c r="A126" s="97"/>
      <c r="B126" s="97"/>
      <c r="C126" s="97"/>
      <c r="D126" s="97"/>
      <c r="E126" s="97"/>
      <c r="F126" s="97"/>
      <c r="G126" s="97"/>
      <c r="H126" s="104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W126" s="97"/>
      <c r="X126" s="75"/>
    </row>
    <row r="127" spans="1:24">
      <c r="A127" s="97"/>
      <c r="B127" s="97"/>
      <c r="C127" s="97"/>
      <c r="D127" s="97"/>
      <c r="E127" s="97"/>
      <c r="F127" s="97"/>
      <c r="G127" s="97"/>
      <c r="H127" s="104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W127" s="97"/>
      <c r="X127" s="75"/>
    </row>
    <row r="128" spans="1:24">
      <c r="A128" s="97"/>
      <c r="B128" s="97"/>
      <c r="C128" s="97"/>
      <c r="D128" s="97"/>
      <c r="E128" s="97"/>
      <c r="F128" s="97"/>
      <c r="G128" s="97"/>
      <c r="H128" s="104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W128" s="97"/>
      <c r="X128" s="75"/>
    </row>
    <row r="129" spans="1:24">
      <c r="A129" s="97"/>
      <c r="B129" s="97"/>
      <c r="C129" s="97"/>
      <c r="D129" s="97"/>
      <c r="E129" s="97"/>
      <c r="F129" s="97"/>
      <c r="G129" s="97"/>
      <c r="H129" s="104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W129" s="97"/>
      <c r="X129" s="75"/>
    </row>
    <row r="130" spans="1:24">
      <c r="A130" s="97"/>
      <c r="B130" s="97"/>
      <c r="C130" s="97"/>
      <c r="D130" s="97"/>
      <c r="E130" s="97"/>
      <c r="F130" s="97"/>
      <c r="G130" s="97"/>
      <c r="H130" s="104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W130" s="97"/>
      <c r="X130" s="75"/>
    </row>
    <row r="131" spans="1:24">
      <c r="A131" s="97"/>
      <c r="B131" s="97"/>
      <c r="C131" s="97"/>
      <c r="D131" s="97"/>
      <c r="E131" s="97"/>
      <c r="F131" s="97"/>
      <c r="G131" s="97"/>
      <c r="H131" s="104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W131" s="97"/>
      <c r="X131" s="75"/>
    </row>
    <row r="132" spans="1:24">
      <c r="A132" s="97"/>
      <c r="B132" s="97"/>
      <c r="C132" s="97"/>
      <c r="D132" s="97"/>
      <c r="E132" s="97"/>
      <c r="F132" s="97"/>
      <c r="G132" s="97"/>
      <c r="H132" s="104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W132" s="97"/>
      <c r="X132" s="75"/>
    </row>
    <row r="133" spans="1:24">
      <c r="A133" s="97"/>
      <c r="B133" s="97"/>
      <c r="C133" s="97"/>
      <c r="D133" s="97"/>
      <c r="E133" s="97"/>
      <c r="F133" s="97"/>
      <c r="G133" s="97"/>
      <c r="H133" s="104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W133" s="97"/>
      <c r="X133" s="75"/>
    </row>
    <row r="134" spans="1:24">
      <c r="A134" s="97"/>
      <c r="B134" s="97"/>
      <c r="C134" s="97"/>
      <c r="D134" s="97"/>
      <c r="E134" s="97"/>
      <c r="F134" s="97"/>
      <c r="G134" s="97"/>
      <c r="H134" s="104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W134" s="97"/>
      <c r="X134" s="75"/>
    </row>
    <row r="135" spans="1:24">
      <c r="A135" s="97"/>
      <c r="B135" s="97"/>
      <c r="C135" s="97"/>
      <c r="D135" s="97"/>
      <c r="E135" s="97"/>
      <c r="F135" s="97"/>
      <c r="G135" s="97"/>
      <c r="H135" s="104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W135" s="97"/>
      <c r="X135" s="75"/>
    </row>
    <row r="136" spans="1:24">
      <c r="A136" s="97"/>
      <c r="B136" s="97"/>
      <c r="C136" s="97"/>
      <c r="D136" s="97"/>
      <c r="E136" s="97"/>
      <c r="F136" s="97"/>
      <c r="G136" s="97"/>
      <c r="H136" s="104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W136" s="97"/>
      <c r="X136" s="75"/>
    </row>
    <row r="137" spans="1:24">
      <c r="A137" s="97"/>
      <c r="B137" s="97"/>
      <c r="C137" s="97"/>
      <c r="D137" s="97"/>
      <c r="E137" s="97"/>
      <c r="F137" s="97"/>
      <c r="G137" s="97"/>
      <c r="H137" s="104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W137" s="97"/>
      <c r="X137" s="75"/>
    </row>
    <row r="138" spans="1:24">
      <c r="A138" s="97"/>
      <c r="B138" s="97"/>
      <c r="C138" s="97"/>
      <c r="D138" s="97"/>
      <c r="E138" s="97"/>
      <c r="F138" s="97"/>
      <c r="G138" s="97"/>
      <c r="H138" s="104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W138" s="97"/>
      <c r="X138" s="75"/>
    </row>
    <row r="139" spans="1:24">
      <c r="A139" s="97"/>
      <c r="B139" s="97"/>
      <c r="C139" s="97"/>
      <c r="D139" s="97"/>
      <c r="E139" s="97"/>
      <c r="F139" s="97"/>
      <c r="G139" s="97"/>
      <c r="H139" s="104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W139" s="97"/>
      <c r="X139" s="75"/>
    </row>
    <row r="140" spans="1:24">
      <c r="A140" s="97"/>
      <c r="B140" s="97"/>
      <c r="C140" s="97"/>
      <c r="D140" s="97"/>
      <c r="E140" s="97"/>
      <c r="F140" s="97"/>
      <c r="G140" s="97"/>
      <c r="H140" s="104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W140" s="97"/>
      <c r="X140" s="75"/>
    </row>
    <row r="141" spans="1:24">
      <c r="A141" s="97"/>
      <c r="B141" s="97"/>
      <c r="C141" s="97"/>
      <c r="D141" s="97"/>
      <c r="E141" s="97"/>
      <c r="F141" s="97"/>
      <c r="G141" s="97"/>
      <c r="H141" s="104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W141" s="97"/>
      <c r="X141" s="75"/>
    </row>
    <row r="142" spans="1:24">
      <c r="A142" s="97"/>
      <c r="B142" s="97"/>
      <c r="C142" s="97"/>
      <c r="D142" s="97"/>
      <c r="E142" s="97"/>
      <c r="F142" s="97"/>
      <c r="G142" s="97"/>
      <c r="H142" s="104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W142" s="97"/>
      <c r="X142" s="75"/>
    </row>
    <row r="143" spans="1:24">
      <c r="A143" s="97"/>
      <c r="B143" s="97"/>
      <c r="C143" s="97"/>
      <c r="D143" s="97"/>
      <c r="E143" s="97"/>
      <c r="F143" s="97"/>
      <c r="G143" s="97"/>
      <c r="H143" s="104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W143" s="97"/>
      <c r="X143" s="75"/>
    </row>
    <row r="144" spans="1:24">
      <c r="A144" s="97"/>
      <c r="B144" s="97"/>
      <c r="C144" s="97"/>
      <c r="D144" s="97"/>
      <c r="E144" s="97"/>
      <c r="F144" s="97"/>
      <c r="G144" s="97"/>
      <c r="H144" s="104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W144" s="97"/>
      <c r="X144" s="75"/>
    </row>
    <row r="145" spans="1:24">
      <c r="A145" s="97"/>
      <c r="B145" s="97"/>
      <c r="C145" s="97"/>
      <c r="D145" s="97"/>
      <c r="E145" s="97"/>
      <c r="F145" s="97"/>
      <c r="G145" s="97"/>
      <c r="H145" s="104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W145" s="97"/>
      <c r="X145" s="75"/>
    </row>
    <row r="146" spans="1:24">
      <c r="A146" s="97"/>
      <c r="B146" s="97"/>
      <c r="C146" s="97"/>
      <c r="D146" s="97"/>
      <c r="E146" s="97"/>
      <c r="F146" s="97"/>
      <c r="G146" s="97"/>
      <c r="H146" s="104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W146" s="97"/>
      <c r="X146" s="75"/>
    </row>
    <row r="147" spans="1:24">
      <c r="A147" s="97"/>
      <c r="B147" s="97"/>
      <c r="C147" s="97"/>
      <c r="D147" s="97"/>
      <c r="E147" s="97"/>
      <c r="F147" s="97"/>
      <c r="G147" s="97"/>
      <c r="H147" s="104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W147" s="97"/>
      <c r="X147" s="75"/>
    </row>
    <row r="148" spans="1:24">
      <c r="A148" s="97"/>
      <c r="B148" s="97"/>
      <c r="C148" s="97"/>
      <c r="D148" s="97"/>
      <c r="E148" s="97"/>
      <c r="F148" s="97"/>
      <c r="G148" s="97"/>
      <c r="H148" s="104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W148" s="97"/>
      <c r="X148" s="75"/>
    </row>
    <row r="149" spans="1:24">
      <c r="A149" s="97"/>
      <c r="B149" s="97"/>
      <c r="C149" s="97"/>
      <c r="D149" s="97"/>
      <c r="E149" s="97"/>
      <c r="F149" s="97"/>
      <c r="G149" s="97"/>
      <c r="H149" s="104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W149" s="97"/>
      <c r="X149" s="75"/>
    </row>
    <row r="150" spans="1:24">
      <c r="A150" s="97"/>
      <c r="B150" s="97"/>
      <c r="C150" s="97"/>
      <c r="D150" s="97"/>
      <c r="E150" s="97"/>
      <c r="F150" s="97"/>
      <c r="G150" s="97"/>
      <c r="H150" s="104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W150" s="97"/>
      <c r="X150" s="75"/>
    </row>
    <row r="151" spans="1:24">
      <c r="A151" s="97"/>
      <c r="B151" s="97"/>
      <c r="C151" s="97"/>
      <c r="D151" s="97"/>
      <c r="E151" s="97"/>
      <c r="F151" s="97"/>
      <c r="G151" s="97"/>
      <c r="H151" s="104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W151" s="97"/>
      <c r="X151" s="75"/>
    </row>
    <row r="152" spans="1:24">
      <c r="A152" s="97"/>
      <c r="B152" s="97"/>
      <c r="C152" s="97"/>
      <c r="D152" s="97"/>
      <c r="E152" s="97"/>
      <c r="F152" s="97"/>
      <c r="G152" s="97"/>
      <c r="H152" s="104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W152" s="97"/>
      <c r="X152" s="75"/>
    </row>
    <row r="153" spans="1:24">
      <c r="A153" s="97"/>
      <c r="B153" s="97"/>
      <c r="C153" s="97"/>
      <c r="D153" s="97"/>
      <c r="E153" s="97"/>
      <c r="F153" s="97"/>
      <c r="G153" s="97"/>
      <c r="H153" s="104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W153" s="97"/>
      <c r="X153" s="75"/>
    </row>
    <row r="154" spans="1:24">
      <c r="A154" s="97"/>
      <c r="B154" s="97"/>
      <c r="C154" s="97"/>
      <c r="D154" s="97"/>
      <c r="E154" s="97"/>
      <c r="F154" s="97"/>
      <c r="G154" s="97"/>
      <c r="H154" s="104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W154" s="97"/>
      <c r="X154" s="75"/>
    </row>
    <row r="155" spans="1:24">
      <c r="A155" s="97"/>
      <c r="B155" s="97"/>
      <c r="C155" s="97"/>
      <c r="D155" s="97"/>
      <c r="E155" s="97"/>
      <c r="F155" s="97"/>
      <c r="G155" s="97"/>
      <c r="H155" s="104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W155" s="97"/>
      <c r="X155" s="75"/>
    </row>
    <row r="156" spans="1:24">
      <c r="A156" s="97"/>
      <c r="B156" s="97"/>
      <c r="C156" s="97"/>
      <c r="D156" s="97"/>
      <c r="E156" s="97"/>
      <c r="F156" s="97"/>
      <c r="G156" s="97"/>
      <c r="H156" s="104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W156" s="97"/>
      <c r="X156" s="75"/>
    </row>
    <row r="157" spans="1:24">
      <c r="A157" s="97"/>
      <c r="B157" s="97"/>
      <c r="C157" s="97"/>
      <c r="D157" s="97"/>
      <c r="E157" s="97"/>
      <c r="F157" s="97"/>
      <c r="G157" s="97"/>
      <c r="H157" s="104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W157" s="97"/>
      <c r="X157" s="75"/>
    </row>
    <row r="158" spans="1:24">
      <c r="A158" s="97"/>
      <c r="B158" s="97"/>
      <c r="C158" s="97"/>
      <c r="D158" s="97"/>
      <c r="E158" s="97"/>
      <c r="F158" s="97"/>
      <c r="G158" s="97"/>
      <c r="H158" s="104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W158" s="97"/>
      <c r="X158" s="75"/>
    </row>
    <row r="159" spans="1:24">
      <c r="A159" s="97"/>
      <c r="B159" s="97"/>
      <c r="C159" s="97"/>
      <c r="D159" s="97"/>
      <c r="E159" s="97"/>
      <c r="F159" s="97"/>
      <c r="G159" s="97"/>
      <c r="H159" s="104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W159" s="97"/>
      <c r="X159" s="75"/>
    </row>
    <row r="160" spans="1:24">
      <c r="A160" s="97"/>
      <c r="B160" s="97"/>
      <c r="C160" s="97"/>
      <c r="D160" s="97"/>
      <c r="E160" s="97"/>
      <c r="F160" s="97"/>
      <c r="G160" s="97"/>
      <c r="H160" s="104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W160" s="97"/>
      <c r="X160" s="75"/>
    </row>
    <row r="161" spans="1:24">
      <c r="A161" s="97"/>
      <c r="B161" s="97"/>
      <c r="C161" s="97"/>
      <c r="D161" s="97"/>
      <c r="E161" s="97"/>
      <c r="F161" s="97"/>
      <c r="G161" s="97"/>
      <c r="H161" s="104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W161" s="97"/>
      <c r="X161" s="75"/>
    </row>
    <row r="162" spans="1:24">
      <c r="A162" s="97"/>
      <c r="B162" s="97"/>
      <c r="C162" s="97"/>
      <c r="D162" s="97"/>
      <c r="E162" s="97"/>
      <c r="F162" s="97"/>
      <c r="G162" s="97"/>
      <c r="H162" s="104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W162" s="97"/>
      <c r="X162" s="75"/>
    </row>
    <row r="163" spans="1:24">
      <c r="A163" s="97"/>
      <c r="B163" s="97"/>
      <c r="C163" s="97"/>
      <c r="D163" s="97"/>
      <c r="E163" s="97"/>
      <c r="F163" s="97"/>
      <c r="G163" s="97"/>
      <c r="H163" s="104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W163" s="97"/>
      <c r="X163" s="75"/>
    </row>
    <row r="164" spans="1:24">
      <c r="A164" s="97"/>
      <c r="B164" s="97"/>
      <c r="C164" s="97"/>
      <c r="D164" s="97"/>
      <c r="E164" s="97"/>
      <c r="F164" s="97"/>
      <c r="G164" s="97"/>
      <c r="H164" s="104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W164" s="97"/>
      <c r="X164" s="75"/>
    </row>
    <row r="165" spans="1:24">
      <c r="A165" s="97"/>
      <c r="B165" s="97"/>
      <c r="C165" s="97"/>
      <c r="D165" s="97"/>
      <c r="E165" s="97"/>
      <c r="F165" s="97"/>
      <c r="G165" s="97"/>
      <c r="H165" s="104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W165" s="97"/>
      <c r="X165" s="75"/>
    </row>
    <row r="166" spans="1:24">
      <c r="A166" s="97"/>
      <c r="B166" s="97"/>
      <c r="C166" s="97"/>
      <c r="D166" s="97"/>
      <c r="E166" s="97"/>
      <c r="F166" s="97"/>
      <c r="G166" s="97"/>
      <c r="H166" s="104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W166" s="97"/>
      <c r="X166" s="75"/>
    </row>
    <row r="167" spans="1:24">
      <c r="A167" s="97"/>
      <c r="B167" s="97"/>
      <c r="C167" s="97"/>
      <c r="D167" s="97"/>
      <c r="E167" s="97"/>
      <c r="F167" s="97"/>
      <c r="G167" s="97"/>
      <c r="H167" s="104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W167" s="97"/>
      <c r="X167" s="75"/>
    </row>
    <row r="168" spans="1:24">
      <c r="A168" s="97"/>
      <c r="B168" s="97"/>
      <c r="C168" s="97"/>
      <c r="D168" s="97"/>
      <c r="E168" s="97"/>
      <c r="F168" s="97"/>
      <c r="G168" s="97"/>
      <c r="H168" s="104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W168" s="97"/>
      <c r="X168" s="75"/>
    </row>
    <row r="169" spans="1:24">
      <c r="A169" s="97"/>
      <c r="B169" s="97"/>
      <c r="C169" s="97"/>
      <c r="D169" s="97"/>
      <c r="E169" s="97"/>
      <c r="F169" s="97"/>
      <c r="G169" s="97"/>
      <c r="H169" s="104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W169" s="97"/>
      <c r="X169" s="75"/>
    </row>
    <row r="170" spans="1:24">
      <c r="A170" s="97"/>
      <c r="B170" s="97"/>
      <c r="C170" s="97"/>
      <c r="D170" s="97"/>
      <c r="E170" s="97"/>
      <c r="F170" s="97"/>
      <c r="G170" s="97"/>
      <c r="H170" s="104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W170" s="97"/>
      <c r="X170" s="75"/>
    </row>
    <row r="171" spans="1:24">
      <c r="A171" s="97"/>
      <c r="B171" s="97"/>
      <c r="C171" s="97"/>
      <c r="D171" s="97"/>
      <c r="E171" s="97"/>
      <c r="F171" s="97"/>
      <c r="G171" s="97"/>
      <c r="H171" s="104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W171" s="97"/>
      <c r="X171" s="75"/>
    </row>
    <row r="172" spans="1:24">
      <c r="A172" s="97"/>
      <c r="B172" s="97"/>
      <c r="C172" s="97"/>
      <c r="D172" s="97"/>
      <c r="E172" s="97"/>
      <c r="F172" s="97"/>
      <c r="G172" s="97"/>
      <c r="H172" s="104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W172" s="97"/>
      <c r="X172" s="75"/>
    </row>
    <row r="173" spans="1:24">
      <c r="A173" s="97"/>
      <c r="B173" s="97"/>
      <c r="C173" s="97"/>
      <c r="D173" s="97"/>
      <c r="E173" s="97"/>
      <c r="F173" s="97"/>
      <c r="G173" s="97"/>
      <c r="H173" s="104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W173" s="97"/>
      <c r="X173" s="75"/>
    </row>
    <row r="174" spans="1:24">
      <c r="A174" s="97"/>
      <c r="B174" s="97"/>
      <c r="C174" s="97"/>
      <c r="D174" s="97"/>
      <c r="E174" s="97"/>
      <c r="F174" s="97"/>
      <c r="G174" s="97"/>
      <c r="H174" s="104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W174" s="97"/>
      <c r="X174" s="75"/>
    </row>
    <row r="175" spans="1:24">
      <c r="A175" s="97"/>
      <c r="B175" s="97"/>
      <c r="C175" s="97"/>
      <c r="D175" s="97"/>
      <c r="E175" s="97"/>
      <c r="F175" s="97"/>
      <c r="G175" s="97"/>
      <c r="H175" s="104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W175" s="97"/>
      <c r="X175" s="75"/>
    </row>
    <row r="176" spans="1:24">
      <c r="A176" s="97"/>
      <c r="B176" s="97"/>
      <c r="C176" s="97"/>
      <c r="D176" s="97"/>
      <c r="E176" s="97"/>
      <c r="F176" s="97"/>
      <c r="G176" s="97"/>
      <c r="H176" s="104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W176" s="97"/>
      <c r="X176" s="75"/>
    </row>
    <row r="177" spans="1:24">
      <c r="A177" s="97"/>
      <c r="B177" s="97"/>
      <c r="C177" s="97"/>
      <c r="D177" s="97"/>
      <c r="E177" s="97"/>
      <c r="F177" s="97"/>
      <c r="G177" s="97"/>
      <c r="H177" s="104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W177" s="97"/>
      <c r="X177" s="75"/>
    </row>
    <row r="178" spans="1:24">
      <c r="A178" s="97"/>
      <c r="B178" s="97"/>
      <c r="C178" s="97"/>
      <c r="D178" s="97"/>
      <c r="E178" s="97"/>
      <c r="F178" s="97"/>
      <c r="G178" s="97"/>
      <c r="H178" s="104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W178" s="97"/>
      <c r="X178" s="75"/>
    </row>
    <row r="179" spans="1:24">
      <c r="A179" s="97"/>
      <c r="B179" s="97"/>
      <c r="C179" s="97"/>
      <c r="D179" s="97"/>
      <c r="E179" s="97"/>
      <c r="F179" s="97"/>
      <c r="G179" s="97"/>
      <c r="H179" s="104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W179" s="97"/>
      <c r="X179" s="75"/>
    </row>
    <row r="180" spans="1:24">
      <c r="A180" s="97"/>
      <c r="B180" s="97"/>
      <c r="C180" s="97"/>
      <c r="D180" s="97"/>
      <c r="E180" s="97"/>
      <c r="F180" s="97"/>
      <c r="G180" s="97"/>
      <c r="H180" s="104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W180" s="97"/>
      <c r="X180" s="75"/>
    </row>
    <row r="181" spans="1:24">
      <c r="A181" s="97"/>
      <c r="B181" s="97"/>
      <c r="C181" s="97"/>
      <c r="D181" s="97"/>
      <c r="E181" s="97"/>
      <c r="F181" s="97"/>
      <c r="G181" s="97"/>
      <c r="H181" s="104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W181" s="97"/>
      <c r="X181" s="75"/>
    </row>
    <row r="182" spans="1:24">
      <c r="A182" s="97"/>
      <c r="B182" s="97"/>
      <c r="C182" s="97"/>
      <c r="D182" s="97"/>
      <c r="E182" s="97"/>
      <c r="F182" s="97"/>
      <c r="G182" s="97"/>
      <c r="H182" s="104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W182" s="97"/>
      <c r="X182" s="75"/>
    </row>
    <row r="183" spans="1:24">
      <c r="A183" s="97"/>
      <c r="B183" s="97"/>
      <c r="C183" s="97"/>
      <c r="D183" s="97"/>
      <c r="E183" s="97"/>
      <c r="F183" s="97"/>
      <c r="G183" s="97"/>
      <c r="H183" s="104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W183" s="97"/>
      <c r="X183" s="75"/>
    </row>
    <row r="184" spans="1:24">
      <c r="A184" s="97"/>
      <c r="B184" s="97"/>
      <c r="C184" s="97"/>
      <c r="D184" s="97"/>
      <c r="E184" s="97"/>
      <c r="F184" s="97"/>
      <c r="G184" s="97"/>
      <c r="H184" s="104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W184" s="97"/>
      <c r="X184" s="75"/>
    </row>
    <row r="185" spans="1:24">
      <c r="A185" s="97"/>
      <c r="B185" s="97"/>
      <c r="C185" s="97"/>
      <c r="D185" s="97"/>
      <c r="E185" s="97"/>
      <c r="F185" s="97"/>
      <c r="G185" s="97"/>
      <c r="H185" s="104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W185" s="97"/>
      <c r="X185" s="75"/>
    </row>
    <row r="186" spans="1:24">
      <c r="A186" s="97"/>
      <c r="B186" s="97"/>
      <c r="C186" s="97"/>
      <c r="D186" s="97"/>
      <c r="E186" s="97"/>
      <c r="F186" s="97"/>
      <c r="G186" s="97"/>
      <c r="H186" s="104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W186" s="97"/>
      <c r="X186" s="75"/>
    </row>
    <row r="187" spans="1:24">
      <c r="A187" s="97"/>
      <c r="B187" s="97"/>
      <c r="C187" s="97"/>
      <c r="D187" s="97"/>
      <c r="E187" s="97"/>
      <c r="F187" s="97"/>
      <c r="G187" s="97"/>
      <c r="H187" s="104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W187" s="97"/>
      <c r="X187" s="75"/>
    </row>
    <row r="188" spans="1:24">
      <c r="A188" s="97"/>
      <c r="B188" s="97"/>
      <c r="C188" s="97"/>
      <c r="D188" s="97"/>
      <c r="E188" s="97"/>
      <c r="F188" s="97"/>
      <c r="G188" s="97"/>
      <c r="H188" s="104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W188" s="97"/>
      <c r="X188" s="75"/>
    </row>
    <row r="189" spans="1:24">
      <c r="A189" s="97"/>
      <c r="B189" s="97"/>
      <c r="C189" s="97"/>
      <c r="D189" s="97"/>
      <c r="E189" s="97"/>
      <c r="F189" s="97"/>
      <c r="G189" s="97"/>
      <c r="H189" s="104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W189" s="97"/>
      <c r="X189" s="75"/>
    </row>
    <row r="190" spans="1:24">
      <c r="A190" s="97"/>
      <c r="B190" s="97"/>
      <c r="C190" s="97"/>
      <c r="D190" s="97"/>
      <c r="E190" s="97"/>
      <c r="F190" s="97"/>
      <c r="G190" s="97"/>
      <c r="H190" s="104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W190" s="97"/>
      <c r="X190" s="75"/>
    </row>
    <row r="191" spans="1:24">
      <c r="A191" s="97"/>
      <c r="B191" s="97"/>
      <c r="C191" s="97"/>
      <c r="D191" s="97"/>
      <c r="E191" s="97"/>
      <c r="F191" s="97"/>
      <c r="G191" s="97"/>
      <c r="H191" s="104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W191" s="97"/>
      <c r="X191" s="75"/>
    </row>
    <row r="192" spans="1:24">
      <c r="A192" s="97"/>
      <c r="B192" s="97"/>
      <c r="C192" s="97"/>
      <c r="D192" s="97"/>
      <c r="E192" s="97"/>
      <c r="F192" s="97"/>
      <c r="G192" s="97"/>
      <c r="H192" s="104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W192" s="97"/>
      <c r="X192" s="75"/>
    </row>
    <row r="193" spans="1:24">
      <c r="A193" s="97"/>
      <c r="B193" s="97"/>
      <c r="C193" s="97"/>
      <c r="D193" s="97"/>
      <c r="E193" s="97"/>
      <c r="F193" s="97"/>
      <c r="G193" s="97"/>
      <c r="H193" s="104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W193" s="97"/>
      <c r="X193" s="75"/>
    </row>
    <row r="194" spans="1:24">
      <c r="A194" s="97"/>
      <c r="B194" s="97"/>
      <c r="C194" s="97"/>
      <c r="D194" s="97"/>
      <c r="E194" s="97"/>
      <c r="F194" s="97"/>
      <c r="G194" s="97"/>
      <c r="H194" s="104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W194" s="97"/>
      <c r="X194" s="75"/>
    </row>
    <row r="195" spans="1:24">
      <c r="A195" s="97"/>
      <c r="B195" s="97"/>
      <c r="C195" s="97"/>
      <c r="D195" s="97"/>
      <c r="E195" s="97"/>
      <c r="F195" s="97"/>
      <c r="G195" s="97"/>
      <c r="H195" s="104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W195" s="97"/>
      <c r="X195" s="75"/>
    </row>
    <row r="196" spans="1:24">
      <c r="A196" s="97"/>
      <c r="B196" s="97"/>
      <c r="C196" s="97"/>
      <c r="D196" s="97"/>
      <c r="E196" s="97"/>
      <c r="F196" s="97"/>
      <c r="G196" s="97"/>
      <c r="H196" s="104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W196" s="97"/>
      <c r="X196" s="75"/>
    </row>
    <row r="197" spans="1:24">
      <c r="A197" s="97"/>
      <c r="B197" s="97"/>
      <c r="C197" s="97"/>
      <c r="D197" s="97"/>
      <c r="E197" s="97"/>
      <c r="F197" s="97"/>
      <c r="G197" s="97"/>
      <c r="H197" s="104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W197" s="97"/>
      <c r="X197" s="75"/>
    </row>
    <row r="198" spans="1:24">
      <c r="A198" s="97"/>
      <c r="B198" s="97"/>
      <c r="C198" s="97"/>
      <c r="D198" s="97"/>
      <c r="E198" s="97"/>
      <c r="F198" s="97"/>
      <c r="G198" s="97"/>
      <c r="H198" s="104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W198" s="97"/>
      <c r="X198" s="75"/>
    </row>
    <row r="199" spans="1:24">
      <c r="A199" s="97"/>
      <c r="B199" s="97"/>
      <c r="C199" s="97"/>
      <c r="D199" s="97"/>
      <c r="E199" s="97"/>
      <c r="F199" s="97"/>
      <c r="G199" s="97"/>
      <c r="H199" s="104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W199" s="97"/>
      <c r="X199" s="75"/>
    </row>
    <row r="200" spans="1:24">
      <c r="A200" s="97"/>
      <c r="B200" s="97"/>
      <c r="C200" s="97"/>
      <c r="D200" s="97"/>
      <c r="E200" s="97"/>
      <c r="F200" s="97"/>
      <c r="G200" s="97"/>
      <c r="H200" s="104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W200" s="97"/>
      <c r="X200" s="75"/>
    </row>
    <row r="201" spans="1:24">
      <c r="A201" s="97"/>
      <c r="B201" s="97"/>
      <c r="C201" s="97"/>
      <c r="D201" s="97"/>
      <c r="E201" s="97"/>
      <c r="F201" s="97"/>
      <c r="G201" s="97"/>
      <c r="H201" s="104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W201" s="97"/>
      <c r="X201" s="75"/>
    </row>
    <row r="202" spans="1:24">
      <c r="A202" s="97"/>
      <c r="B202" s="97"/>
      <c r="C202" s="97"/>
      <c r="D202" s="97"/>
      <c r="E202" s="97"/>
      <c r="F202" s="97"/>
      <c r="G202" s="97"/>
      <c r="H202" s="104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W202" s="97"/>
      <c r="X202" s="75"/>
    </row>
    <row r="203" spans="1:24">
      <c r="A203" s="97"/>
      <c r="B203" s="97"/>
      <c r="C203" s="97"/>
      <c r="D203" s="97"/>
      <c r="E203" s="97"/>
      <c r="F203" s="97"/>
      <c r="G203" s="97"/>
      <c r="H203" s="104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W203" s="97"/>
      <c r="X203" s="75"/>
    </row>
    <row r="204" spans="1:24">
      <c r="A204" s="97"/>
      <c r="B204" s="97"/>
      <c r="C204" s="97"/>
      <c r="D204" s="97"/>
      <c r="E204" s="97"/>
      <c r="F204" s="97"/>
      <c r="G204" s="97"/>
      <c r="H204" s="104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W204" s="97"/>
      <c r="X204" s="75"/>
    </row>
    <row r="205" spans="1:24">
      <c r="A205" s="97"/>
      <c r="B205" s="97"/>
      <c r="C205" s="97"/>
      <c r="D205" s="97"/>
      <c r="E205" s="97"/>
      <c r="F205" s="97"/>
      <c r="G205" s="97"/>
      <c r="H205" s="104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W205" s="97"/>
      <c r="X205" s="75"/>
    </row>
    <row r="206" spans="1:24">
      <c r="A206" s="97"/>
      <c r="B206" s="97"/>
      <c r="C206" s="97"/>
      <c r="D206" s="97"/>
      <c r="E206" s="97"/>
      <c r="F206" s="97"/>
      <c r="G206" s="97"/>
      <c r="H206" s="104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W206" s="97"/>
      <c r="X206" s="75"/>
    </row>
    <row r="207" spans="1:24">
      <c r="A207" s="97"/>
      <c r="B207" s="97"/>
      <c r="C207" s="97"/>
      <c r="D207" s="97"/>
      <c r="E207" s="97"/>
      <c r="F207" s="97"/>
      <c r="G207" s="97"/>
      <c r="H207" s="104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W207" s="97"/>
      <c r="X207" s="75"/>
    </row>
    <row r="208" spans="1:24">
      <c r="A208" s="97"/>
      <c r="B208" s="97"/>
      <c r="C208" s="97"/>
      <c r="D208" s="97"/>
      <c r="E208" s="97"/>
      <c r="F208" s="97"/>
      <c r="G208" s="97"/>
      <c r="H208" s="104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W208" s="97"/>
      <c r="X208" s="75"/>
    </row>
    <row r="209" spans="1:24">
      <c r="A209" s="97"/>
      <c r="B209" s="97"/>
      <c r="C209" s="97"/>
      <c r="D209" s="97"/>
      <c r="E209" s="97"/>
      <c r="F209" s="97"/>
      <c r="G209" s="97"/>
      <c r="H209" s="104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W209" s="97"/>
      <c r="X209" s="75"/>
    </row>
    <row r="210" spans="1:24">
      <c r="A210" s="97"/>
      <c r="B210" s="97"/>
      <c r="C210" s="97"/>
      <c r="D210" s="97"/>
      <c r="E210" s="97"/>
      <c r="F210" s="97"/>
      <c r="G210" s="97"/>
      <c r="H210" s="104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W210" s="97"/>
      <c r="X210" s="75"/>
    </row>
    <row r="211" spans="1:24">
      <c r="A211" s="97"/>
      <c r="B211" s="97"/>
      <c r="C211" s="97"/>
      <c r="D211" s="97"/>
      <c r="E211" s="97"/>
      <c r="F211" s="97"/>
      <c r="G211" s="97"/>
      <c r="H211" s="104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W211" s="97"/>
      <c r="X211" s="75"/>
    </row>
    <row r="212" spans="1:24">
      <c r="A212" s="97"/>
      <c r="B212" s="97"/>
      <c r="C212" s="97"/>
      <c r="D212" s="97"/>
      <c r="E212" s="97"/>
      <c r="F212" s="97"/>
      <c r="G212" s="97"/>
      <c r="H212" s="104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W212" s="97"/>
      <c r="X212" s="75"/>
    </row>
    <row r="213" spans="1:24">
      <c r="A213" s="97"/>
      <c r="B213" s="97"/>
      <c r="C213" s="97"/>
      <c r="D213" s="97"/>
      <c r="E213" s="97"/>
      <c r="F213" s="97"/>
      <c r="G213" s="97"/>
      <c r="H213" s="104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W213" s="97"/>
      <c r="X213" s="75"/>
    </row>
    <row r="214" spans="1:24">
      <c r="A214" s="97"/>
      <c r="B214" s="97"/>
      <c r="C214" s="97"/>
      <c r="D214" s="97"/>
      <c r="E214" s="97"/>
      <c r="F214" s="97"/>
      <c r="G214" s="97"/>
      <c r="H214" s="104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W214" s="97"/>
      <c r="X214" s="75"/>
    </row>
    <row r="215" spans="1:24">
      <c r="A215" s="97"/>
      <c r="B215" s="97"/>
      <c r="C215" s="97"/>
      <c r="D215" s="97"/>
      <c r="E215" s="97"/>
      <c r="F215" s="97"/>
      <c r="G215" s="97"/>
      <c r="H215" s="104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W215" s="97"/>
      <c r="X215" s="75"/>
    </row>
    <row r="216" spans="1:24">
      <c r="A216" s="97"/>
      <c r="B216" s="97"/>
      <c r="C216" s="97"/>
      <c r="D216" s="97"/>
      <c r="E216" s="97"/>
      <c r="F216" s="97"/>
      <c r="G216" s="97"/>
      <c r="H216" s="104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W216" s="97"/>
      <c r="X216" s="75"/>
    </row>
    <row r="217" spans="1:24">
      <c r="A217" s="97"/>
      <c r="B217" s="97"/>
      <c r="C217" s="97"/>
      <c r="D217" s="97"/>
      <c r="E217" s="97"/>
      <c r="F217" s="97"/>
      <c r="G217" s="97"/>
      <c r="H217" s="104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W217" s="97"/>
      <c r="X217" s="75"/>
    </row>
    <row r="218" spans="1:24">
      <c r="A218" s="97"/>
      <c r="B218" s="97"/>
      <c r="C218" s="97"/>
      <c r="D218" s="97"/>
      <c r="E218" s="97"/>
      <c r="F218" s="97"/>
      <c r="G218" s="97"/>
      <c r="H218" s="104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W218" s="97"/>
      <c r="X218" s="75"/>
    </row>
    <row r="219" spans="1:24">
      <c r="A219" s="97"/>
      <c r="B219" s="97"/>
      <c r="C219" s="97"/>
      <c r="D219" s="97"/>
      <c r="E219" s="97"/>
      <c r="F219" s="97"/>
      <c r="G219" s="97"/>
      <c r="H219" s="104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W219" s="97"/>
      <c r="X219" s="75"/>
    </row>
    <row r="220" spans="1:24">
      <c r="A220" s="97"/>
      <c r="B220" s="97"/>
      <c r="C220" s="97"/>
      <c r="D220" s="97"/>
      <c r="E220" s="97"/>
      <c r="F220" s="97"/>
      <c r="G220" s="97"/>
      <c r="H220" s="104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W220" s="97"/>
      <c r="X220" s="75"/>
    </row>
    <row r="221" spans="1:24">
      <c r="A221" s="97"/>
      <c r="B221" s="97"/>
      <c r="C221" s="97"/>
      <c r="D221" s="97"/>
      <c r="E221" s="97"/>
      <c r="F221" s="97"/>
      <c r="G221" s="97"/>
      <c r="H221" s="104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W221" s="97"/>
      <c r="X221" s="75"/>
    </row>
    <row r="222" spans="1:24">
      <c r="A222" s="97"/>
      <c r="B222" s="97"/>
      <c r="C222" s="97"/>
      <c r="D222" s="97"/>
      <c r="E222" s="97"/>
      <c r="F222" s="97"/>
      <c r="G222" s="97"/>
      <c r="H222" s="104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W222" s="97"/>
      <c r="X222" s="75"/>
    </row>
    <row r="223" spans="1:24">
      <c r="A223" s="97"/>
      <c r="B223" s="97"/>
      <c r="C223" s="97"/>
      <c r="D223" s="97"/>
      <c r="E223" s="97"/>
      <c r="F223" s="97"/>
      <c r="G223" s="97"/>
      <c r="H223" s="104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W223" s="97"/>
      <c r="X223" s="75"/>
    </row>
    <row r="224" spans="1:24">
      <c r="A224" s="97"/>
      <c r="B224" s="97"/>
      <c r="C224" s="97"/>
      <c r="D224" s="97"/>
      <c r="E224" s="97"/>
      <c r="F224" s="97"/>
      <c r="G224" s="97"/>
      <c r="H224" s="104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W224" s="97"/>
      <c r="X224" s="75"/>
    </row>
    <row r="225" spans="1:24">
      <c r="A225" s="97"/>
      <c r="B225" s="97"/>
      <c r="C225" s="97"/>
      <c r="D225" s="97"/>
      <c r="E225" s="97"/>
      <c r="F225" s="97"/>
      <c r="G225" s="97"/>
      <c r="H225" s="104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W225" s="97"/>
      <c r="X225" s="75"/>
    </row>
    <row r="226" spans="1:24">
      <c r="A226" s="97"/>
      <c r="B226" s="97"/>
      <c r="C226" s="97"/>
      <c r="D226" s="97"/>
      <c r="E226" s="97"/>
      <c r="F226" s="97"/>
      <c r="G226" s="97"/>
      <c r="H226" s="104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W226" s="97"/>
      <c r="X226" s="75"/>
    </row>
    <row r="227" spans="1:24">
      <c r="A227" s="97"/>
      <c r="B227" s="97"/>
      <c r="C227" s="97"/>
      <c r="D227" s="97"/>
      <c r="E227" s="97"/>
      <c r="F227" s="97"/>
      <c r="G227" s="97"/>
      <c r="H227" s="104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W227" s="97"/>
      <c r="X227" s="75"/>
    </row>
    <row r="228" spans="1:24">
      <c r="A228" s="97"/>
      <c r="B228" s="97"/>
      <c r="C228" s="97"/>
      <c r="D228" s="97"/>
      <c r="E228" s="97"/>
      <c r="F228" s="97"/>
      <c r="G228" s="97"/>
      <c r="H228" s="104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W228" s="97"/>
      <c r="X228" s="75"/>
    </row>
    <row r="229" spans="1:24">
      <c r="A229" s="97"/>
      <c r="B229" s="97"/>
      <c r="C229" s="97"/>
      <c r="D229" s="97"/>
      <c r="E229" s="97"/>
      <c r="F229" s="97"/>
      <c r="G229" s="97"/>
      <c r="H229" s="104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W229" s="97"/>
      <c r="X229" s="75"/>
    </row>
    <row r="230" spans="1:24">
      <c r="A230" s="97"/>
      <c r="B230" s="97"/>
      <c r="C230" s="97"/>
      <c r="D230" s="97"/>
      <c r="E230" s="97"/>
      <c r="F230" s="97"/>
      <c r="G230" s="97"/>
      <c r="H230" s="104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W230" s="97"/>
      <c r="X230" s="75"/>
    </row>
    <row r="231" spans="1:24">
      <c r="A231" s="97"/>
      <c r="B231" s="97"/>
      <c r="C231" s="97"/>
      <c r="D231" s="97"/>
      <c r="E231" s="97"/>
      <c r="F231" s="97"/>
      <c r="G231" s="97"/>
      <c r="H231" s="104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W231" s="97"/>
      <c r="X231" s="75"/>
    </row>
    <row r="232" spans="1:24">
      <c r="A232" s="97"/>
      <c r="B232" s="97"/>
      <c r="C232" s="97"/>
      <c r="D232" s="97"/>
      <c r="E232" s="97"/>
      <c r="F232" s="97"/>
      <c r="G232" s="97"/>
      <c r="H232" s="104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W232" s="97"/>
      <c r="X232" s="75"/>
    </row>
    <row r="233" spans="1:24">
      <c r="A233" s="97"/>
      <c r="B233" s="97"/>
      <c r="C233" s="97"/>
      <c r="D233" s="97"/>
      <c r="E233" s="97"/>
      <c r="F233" s="97"/>
      <c r="G233" s="97"/>
      <c r="H233" s="104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W233" s="97"/>
      <c r="X233" s="75"/>
    </row>
    <row r="234" spans="1:24">
      <c r="A234" s="97"/>
      <c r="B234" s="97"/>
      <c r="C234" s="97"/>
      <c r="D234" s="97"/>
      <c r="E234" s="97"/>
      <c r="F234" s="97"/>
      <c r="G234" s="97"/>
      <c r="H234" s="104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W234" s="97"/>
      <c r="X234" s="75"/>
    </row>
    <row r="235" spans="1:24">
      <c r="A235" s="97"/>
      <c r="B235" s="97"/>
      <c r="C235" s="97"/>
      <c r="D235" s="97"/>
      <c r="E235" s="97"/>
      <c r="F235" s="97"/>
      <c r="G235" s="97"/>
      <c r="H235" s="104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W235" s="97"/>
      <c r="X235" s="75"/>
    </row>
    <row r="236" spans="1:24">
      <c r="A236" s="97"/>
      <c r="B236" s="97"/>
      <c r="C236" s="97"/>
      <c r="D236" s="97"/>
      <c r="E236" s="97"/>
      <c r="F236" s="97"/>
      <c r="G236" s="97"/>
      <c r="H236" s="104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W236" s="97"/>
      <c r="X236" s="75"/>
    </row>
    <row r="237" spans="1:24">
      <c r="A237" s="97"/>
      <c r="B237" s="97"/>
      <c r="C237" s="97"/>
      <c r="D237" s="97"/>
      <c r="E237" s="97"/>
      <c r="F237" s="97"/>
      <c r="G237" s="97"/>
      <c r="H237" s="104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W237" s="97"/>
      <c r="X237" s="75"/>
    </row>
    <row r="238" spans="1:24">
      <c r="A238" s="97"/>
      <c r="B238" s="97"/>
      <c r="C238" s="97"/>
      <c r="D238" s="97"/>
      <c r="E238" s="97"/>
      <c r="F238" s="97"/>
      <c r="G238" s="97"/>
      <c r="H238" s="104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W238" s="97"/>
      <c r="X238" s="75"/>
    </row>
    <row r="239" spans="1:24">
      <c r="A239" s="97"/>
      <c r="B239" s="97"/>
      <c r="C239" s="97"/>
      <c r="D239" s="97"/>
      <c r="E239" s="97"/>
      <c r="F239" s="97"/>
      <c r="G239" s="97"/>
      <c r="H239" s="104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W239" s="97"/>
      <c r="X239" s="75"/>
    </row>
    <row r="240" spans="1:24">
      <c r="A240" s="97"/>
      <c r="B240" s="97"/>
      <c r="C240" s="97"/>
      <c r="D240" s="97"/>
      <c r="E240" s="97"/>
      <c r="F240" s="97"/>
      <c r="G240" s="97"/>
      <c r="H240" s="104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W240" s="97"/>
      <c r="X240" s="75"/>
    </row>
    <row r="241" spans="1:24">
      <c r="A241" s="97"/>
      <c r="B241" s="97"/>
      <c r="C241" s="97"/>
      <c r="D241" s="97"/>
      <c r="E241" s="97"/>
      <c r="F241" s="97"/>
      <c r="G241" s="97"/>
      <c r="H241" s="104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W241" s="97"/>
      <c r="X241" s="75"/>
    </row>
    <row r="242" spans="1:24">
      <c r="A242" s="97"/>
      <c r="B242" s="97"/>
      <c r="C242" s="97"/>
      <c r="D242" s="97"/>
      <c r="E242" s="97"/>
      <c r="F242" s="97"/>
      <c r="G242" s="97"/>
      <c r="H242" s="104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W242" s="97"/>
      <c r="X242" s="75"/>
    </row>
    <row r="243" spans="1:24">
      <c r="A243" s="97"/>
      <c r="B243" s="97"/>
      <c r="C243" s="97"/>
      <c r="D243" s="97"/>
      <c r="E243" s="97"/>
      <c r="F243" s="97"/>
      <c r="G243" s="97"/>
      <c r="H243" s="104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W243" s="97"/>
      <c r="X243" s="75"/>
    </row>
    <row r="244" spans="1:24">
      <c r="A244" s="97"/>
      <c r="B244" s="97"/>
      <c r="C244" s="97"/>
      <c r="D244" s="97"/>
      <c r="E244" s="97"/>
      <c r="F244" s="97"/>
      <c r="G244" s="97"/>
      <c r="H244" s="104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W244" s="97"/>
      <c r="X244" s="75"/>
    </row>
    <row r="245" spans="1:24">
      <c r="A245" s="97"/>
      <c r="B245" s="97"/>
      <c r="C245" s="97"/>
      <c r="D245" s="97"/>
      <c r="E245" s="97"/>
      <c r="F245" s="97"/>
      <c r="G245" s="97"/>
      <c r="H245" s="104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W245" s="97"/>
      <c r="X245" s="75"/>
    </row>
    <row r="246" spans="1:24">
      <c r="A246" s="97"/>
      <c r="B246" s="97"/>
      <c r="C246" s="97"/>
      <c r="D246" s="97"/>
      <c r="E246" s="97"/>
      <c r="F246" s="97"/>
      <c r="G246" s="97"/>
      <c r="H246" s="104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W246" s="97"/>
      <c r="X246" s="75"/>
    </row>
    <row r="247" spans="1:24">
      <c r="A247" s="97"/>
      <c r="B247" s="97"/>
      <c r="C247" s="97"/>
      <c r="D247" s="97"/>
      <c r="E247" s="97"/>
      <c r="F247" s="97"/>
      <c r="G247" s="97"/>
      <c r="H247" s="104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W247" s="97"/>
      <c r="X247" s="75"/>
    </row>
    <row r="248" spans="1:24">
      <c r="A248" s="97"/>
      <c r="B248" s="97"/>
      <c r="C248" s="97"/>
      <c r="D248" s="97"/>
      <c r="E248" s="97"/>
      <c r="F248" s="97"/>
      <c r="G248" s="97"/>
      <c r="H248" s="104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W248" s="97"/>
      <c r="X248" s="75"/>
    </row>
    <row r="249" spans="1:24">
      <c r="A249" s="97"/>
      <c r="B249" s="97"/>
      <c r="C249" s="97"/>
      <c r="D249" s="97"/>
      <c r="E249" s="97"/>
      <c r="F249" s="97"/>
      <c r="G249" s="97"/>
      <c r="H249" s="104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W249" s="97"/>
      <c r="X249" s="75"/>
    </row>
    <row r="250" spans="1:24">
      <c r="A250" s="97"/>
      <c r="B250" s="97"/>
      <c r="C250" s="97"/>
      <c r="D250" s="97"/>
      <c r="E250" s="97"/>
      <c r="F250" s="97"/>
      <c r="G250" s="97"/>
      <c r="H250" s="104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W250" s="97"/>
      <c r="X250" s="75"/>
    </row>
    <row r="251" spans="1:24">
      <c r="A251" s="97"/>
      <c r="B251" s="97"/>
      <c r="C251" s="97"/>
      <c r="D251" s="97"/>
      <c r="E251" s="97"/>
      <c r="F251" s="97"/>
      <c r="G251" s="97"/>
      <c r="H251" s="104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W251" s="97"/>
      <c r="X251" s="75"/>
    </row>
    <row r="252" spans="1:24">
      <c r="A252" s="97"/>
      <c r="B252" s="97"/>
      <c r="C252" s="97"/>
      <c r="D252" s="97"/>
      <c r="E252" s="97"/>
      <c r="F252" s="97"/>
      <c r="G252" s="97"/>
      <c r="H252" s="104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W252" s="97"/>
      <c r="X252" s="75"/>
    </row>
    <row r="253" spans="1:24">
      <c r="A253" s="97"/>
      <c r="B253" s="97"/>
      <c r="C253" s="97"/>
      <c r="D253" s="97"/>
      <c r="E253" s="97"/>
      <c r="F253" s="97"/>
      <c r="G253" s="97"/>
      <c r="H253" s="104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W253" s="97"/>
      <c r="X253" s="75"/>
    </row>
    <row r="254" spans="1:24">
      <c r="A254" s="97"/>
      <c r="B254" s="97"/>
      <c r="C254" s="97"/>
      <c r="D254" s="97"/>
      <c r="E254" s="97"/>
      <c r="F254" s="97"/>
      <c r="G254" s="97"/>
      <c r="H254" s="104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W254" s="97"/>
      <c r="X254" s="75"/>
    </row>
    <row r="255" spans="1:24">
      <c r="A255" s="97"/>
      <c r="B255" s="97"/>
      <c r="C255" s="97"/>
      <c r="D255" s="97"/>
      <c r="E255" s="97"/>
      <c r="F255" s="97"/>
      <c r="G255" s="97"/>
      <c r="H255" s="104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W255" s="97"/>
      <c r="X255" s="75"/>
    </row>
    <row r="256" spans="1:24">
      <c r="A256" s="97"/>
      <c r="B256" s="97"/>
      <c r="C256" s="97"/>
      <c r="D256" s="97"/>
      <c r="E256" s="97"/>
      <c r="F256" s="97"/>
      <c r="G256" s="97"/>
      <c r="H256" s="104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W256" s="97"/>
      <c r="X256" s="75"/>
    </row>
    <row r="257" spans="1:24">
      <c r="A257" s="97"/>
      <c r="B257" s="97"/>
      <c r="C257" s="97"/>
      <c r="D257" s="97"/>
      <c r="E257" s="97"/>
      <c r="F257" s="97"/>
      <c r="G257" s="97"/>
      <c r="H257" s="104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W257" s="97"/>
      <c r="X257" s="75"/>
    </row>
    <row r="258" spans="1:24">
      <c r="A258" s="97"/>
      <c r="B258" s="97"/>
      <c r="C258" s="97"/>
      <c r="D258" s="97"/>
      <c r="E258" s="97"/>
      <c r="F258" s="97"/>
      <c r="G258" s="97"/>
      <c r="H258" s="104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W258" s="97"/>
      <c r="X258" s="75"/>
    </row>
    <row r="259" spans="1:24">
      <c r="A259" s="97"/>
      <c r="B259" s="97"/>
      <c r="C259" s="97"/>
      <c r="D259" s="97"/>
      <c r="E259" s="97"/>
      <c r="F259" s="97"/>
      <c r="G259" s="97"/>
      <c r="H259" s="104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W259" s="97"/>
      <c r="X259" s="75"/>
    </row>
    <row r="260" spans="1:24">
      <c r="A260" s="97"/>
      <c r="B260" s="97"/>
      <c r="C260" s="97"/>
      <c r="D260" s="97"/>
      <c r="E260" s="97"/>
      <c r="F260" s="97"/>
      <c r="G260" s="97"/>
      <c r="H260" s="104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W260" s="97"/>
      <c r="X260" s="75"/>
    </row>
    <row r="261" spans="1:24">
      <c r="A261" s="97"/>
      <c r="B261" s="97"/>
      <c r="C261" s="97"/>
      <c r="D261" s="97"/>
      <c r="E261" s="97"/>
      <c r="F261" s="97"/>
      <c r="G261" s="97"/>
      <c r="H261" s="104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W261" s="97"/>
      <c r="X261" s="75"/>
    </row>
    <row r="262" spans="1:24">
      <c r="A262" s="97"/>
      <c r="B262" s="97"/>
      <c r="C262" s="97"/>
      <c r="D262" s="97"/>
      <c r="E262" s="97"/>
      <c r="F262" s="97"/>
      <c r="G262" s="97"/>
      <c r="H262" s="104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W262" s="97"/>
      <c r="X262" s="75"/>
    </row>
    <row r="263" spans="1:24">
      <c r="A263" s="97"/>
      <c r="B263" s="97"/>
      <c r="C263" s="97"/>
      <c r="D263" s="97"/>
      <c r="E263" s="97"/>
      <c r="F263" s="97"/>
      <c r="G263" s="97"/>
      <c r="H263" s="104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W263" s="97"/>
      <c r="X263" s="75"/>
    </row>
    <row r="264" spans="1:24">
      <c r="A264" s="97"/>
      <c r="B264" s="97"/>
      <c r="C264" s="97"/>
      <c r="D264" s="97"/>
      <c r="E264" s="97"/>
      <c r="F264" s="97"/>
      <c r="G264" s="97"/>
      <c r="H264" s="104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W264" s="97"/>
      <c r="X264" s="75"/>
    </row>
    <row r="265" spans="1:24">
      <c r="A265" s="97"/>
      <c r="B265" s="97"/>
      <c r="C265" s="97"/>
      <c r="D265" s="97"/>
      <c r="E265" s="97"/>
      <c r="F265" s="97"/>
      <c r="G265" s="97"/>
      <c r="H265" s="104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W265" s="97"/>
      <c r="X265" s="75"/>
    </row>
    <row r="266" spans="1:24">
      <c r="A266" s="97"/>
      <c r="B266" s="97"/>
      <c r="C266" s="97"/>
      <c r="D266" s="97"/>
      <c r="E266" s="97"/>
      <c r="F266" s="97"/>
      <c r="G266" s="97"/>
      <c r="H266" s="104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W266" s="97"/>
      <c r="X266" s="75"/>
    </row>
    <row r="267" spans="1:24">
      <c r="A267" s="97"/>
      <c r="B267" s="97"/>
      <c r="C267" s="97"/>
      <c r="D267" s="97"/>
      <c r="E267" s="97"/>
      <c r="F267" s="97"/>
      <c r="G267" s="97"/>
      <c r="H267" s="104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W267" s="97"/>
      <c r="X267" s="75"/>
    </row>
    <row r="268" spans="1:24">
      <c r="A268" s="97"/>
      <c r="B268" s="97"/>
      <c r="C268" s="97"/>
      <c r="D268" s="97"/>
      <c r="E268" s="97"/>
      <c r="F268" s="97"/>
      <c r="G268" s="97"/>
      <c r="H268" s="104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W268" s="97"/>
      <c r="X268" s="75"/>
    </row>
    <row r="269" spans="1:24">
      <c r="A269" s="97"/>
      <c r="B269" s="97"/>
      <c r="C269" s="97"/>
      <c r="D269" s="97"/>
      <c r="E269" s="97"/>
      <c r="F269" s="97"/>
      <c r="G269" s="97"/>
      <c r="H269" s="104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W269" s="97"/>
      <c r="X269" s="75"/>
    </row>
    <row r="270" spans="1:24">
      <c r="A270" s="97"/>
      <c r="B270" s="97"/>
      <c r="C270" s="97"/>
      <c r="D270" s="97"/>
      <c r="E270" s="97"/>
      <c r="F270" s="97"/>
      <c r="G270" s="97"/>
      <c r="H270" s="104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W270" s="97"/>
      <c r="X270" s="75"/>
    </row>
    <row r="271" spans="1:24">
      <c r="A271" s="97"/>
      <c r="B271" s="97"/>
      <c r="C271" s="97"/>
      <c r="D271" s="97"/>
      <c r="E271" s="97"/>
      <c r="F271" s="97"/>
      <c r="G271" s="97"/>
      <c r="H271" s="104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W271" s="97"/>
      <c r="X271" s="75"/>
    </row>
    <row r="272" spans="1:24">
      <c r="A272" s="97"/>
      <c r="B272" s="97"/>
      <c r="C272" s="97"/>
      <c r="D272" s="97"/>
      <c r="E272" s="97"/>
      <c r="F272" s="97"/>
      <c r="G272" s="97"/>
      <c r="H272" s="104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W272" s="97"/>
      <c r="X272" s="75"/>
    </row>
    <row r="273" spans="1:24">
      <c r="A273" s="97"/>
      <c r="B273" s="97"/>
      <c r="C273" s="97"/>
      <c r="D273" s="97"/>
      <c r="E273" s="97"/>
      <c r="F273" s="97"/>
      <c r="G273" s="97"/>
      <c r="H273" s="104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W273" s="97"/>
      <c r="X273" s="75"/>
    </row>
    <row r="274" spans="1:24">
      <c r="A274" s="97"/>
      <c r="B274" s="97"/>
      <c r="C274" s="97"/>
      <c r="D274" s="97"/>
      <c r="E274" s="97"/>
      <c r="F274" s="97"/>
      <c r="G274" s="97"/>
      <c r="H274" s="104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W274" s="97"/>
      <c r="X274" s="75"/>
    </row>
    <row r="275" spans="1:24">
      <c r="A275" s="97"/>
      <c r="B275" s="97"/>
      <c r="C275" s="97"/>
      <c r="D275" s="97"/>
      <c r="E275" s="97"/>
      <c r="F275" s="97"/>
      <c r="G275" s="97"/>
      <c r="H275" s="104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W275" s="97"/>
      <c r="X275" s="75"/>
    </row>
    <row r="276" spans="1:24">
      <c r="A276" s="97"/>
      <c r="B276" s="97"/>
      <c r="C276" s="97"/>
      <c r="D276" s="97"/>
      <c r="E276" s="97"/>
      <c r="F276" s="97"/>
      <c r="G276" s="97"/>
      <c r="H276" s="104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W276" s="97"/>
      <c r="X276" s="75"/>
    </row>
    <row r="277" spans="1:24">
      <c r="A277" s="97"/>
      <c r="B277" s="97"/>
      <c r="C277" s="97"/>
      <c r="D277" s="97"/>
      <c r="E277" s="97"/>
      <c r="F277" s="97"/>
      <c r="G277" s="97"/>
      <c r="H277" s="104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W277" s="97"/>
      <c r="X277" s="75"/>
    </row>
    <row r="278" spans="1:24">
      <c r="A278" s="97"/>
      <c r="B278" s="97"/>
      <c r="C278" s="97"/>
      <c r="D278" s="97"/>
      <c r="E278" s="97"/>
      <c r="F278" s="97"/>
      <c r="G278" s="97"/>
      <c r="H278" s="104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W278" s="97"/>
      <c r="X278" s="75"/>
    </row>
    <row r="279" spans="1:24">
      <c r="A279" s="97"/>
      <c r="B279" s="97"/>
      <c r="C279" s="97"/>
      <c r="D279" s="97"/>
      <c r="E279" s="97"/>
      <c r="F279" s="97"/>
      <c r="G279" s="97"/>
      <c r="H279" s="104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W279" s="97"/>
      <c r="X279" s="75"/>
    </row>
    <row r="280" spans="1:24">
      <c r="A280" s="97"/>
      <c r="B280" s="97"/>
      <c r="C280" s="97"/>
      <c r="D280" s="97"/>
      <c r="E280" s="97"/>
      <c r="F280" s="97"/>
      <c r="G280" s="97"/>
      <c r="H280" s="104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W280" s="97"/>
      <c r="X280" s="75"/>
    </row>
    <row r="281" spans="1:24">
      <c r="A281" s="97"/>
      <c r="B281" s="97"/>
      <c r="C281" s="97"/>
      <c r="D281" s="97"/>
      <c r="E281" s="97"/>
      <c r="F281" s="97"/>
      <c r="G281" s="97"/>
      <c r="H281" s="104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W281" s="97"/>
      <c r="X281" s="75"/>
    </row>
    <row r="282" spans="1:24">
      <c r="A282" s="97"/>
      <c r="B282" s="97"/>
      <c r="C282" s="97"/>
      <c r="D282" s="97"/>
      <c r="E282" s="97"/>
      <c r="F282" s="97"/>
      <c r="G282" s="97"/>
      <c r="H282" s="104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W282" s="97"/>
      <c r="X282" s="75"/>
    </row>
    <row r="283" spans="1:24">
      <c r="A283" s="97"/>
      <c r="B283" s="97"/>
      <c r="C283" s="97"/>
      <c r="D283" s="97"/>
      <c r="E283" s="97"/>
      <c r="F283" s="97"/>
      <c r="G283" s="97"/>
      <c r="H283" s="104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W283" s="97"/>
      <c r="X283" s="75"/>
    </row>
    <row r="284" spans="1:24">
      <c r="A284" s="97"/>
      <c r="B284" s="97"/>
      <c r="C284" s="97"/>
      <c r="D284" s="97"/>
      <c r="E284" s="97"/>
      <c r="F284" s="97"/>
      <c r="G284" s="97"/>
      <c r="H284" s="104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W284" s="97"/>
      <c r="X284" s="75"/>
    </row>
    <row r="285" spans="1:24">
      <c r="A285" s="97"/>
      <c r="B285" s="97"/>
      <c r="C285" s="97"/>
      <c r="D285" s="97"/>
      <c r="E285" s="97"/>
      <c r="F285" s="97"/>
      <c r="G285" s="97"/>
      <c r="H285" s="104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W285" s="97"/>
      <c r="X285" s="75"/>
    </row>
    <row r="286" spans="1:24">
      <c r="A286" s="97"/>
      <c r="B286" s="97"/>
      <c r="C286" s="97"/>
      <c r="D286" s="97"/>
      <c r="E286" s="97"/>
      <c r="F286" s="97"/>
      <c r="G286" s="97"/>
      <c r="H286" s="104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W286" s="97"/>
      <c r="X286" s="75"/>
    </row>
    <row r="287" spans="1:24">
      <c r="A287" s="97"/>
      <c r="B287" s="97"/>
      <c r="C287" s="97"/>
      <c r="D287" s="97"/>
      <c r="E287" s="97"/>
      <c r="F287" s="97"/>
      <c r="G287" s="97"/>
      <c r="H287" s="104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W287" s="97"/>
      <c r="X287" s="75"/>
    </row>
    <row r="288" spans="1:24">
      <c r="A288" s="97"/>
      <c r="B288" s="97"/>
      <c r="C288" s="97"/>
      <c r="D288" s="97"/>
      <c r="E288" s="97"/>
      <c r="F288" s="97"/>
      <c r="G288" s="97"/>
      <c r="H288" s="104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W288" s="97"/>
      <c r="X288" s="75"/>
    </row>
    <row r="289" spans="1:24">
      <c r="A289" s="97"/>
      <c r="B289" s="97"/>
      <c r="C289" s="97"/>
      <c r="D289" s="97"/>
      <c r="E289" s="97"/>
      <c r="F289" s="97"/>
      <c r="G289" s="97"/>
      <c r="H289" s="104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W289" s="97"/>
      <c r="X289" s="75"/>
    </row>
    <row r="290" spans="1:24">
      <c r="A290" s="97"/>
      <c r="B290" s="97"/>
      <c r="C290" s="97"/>
      <c r="D290" s="97"/>
      <c r="E290" s="97"/>
      <c r="F290" s="97"/>
      <c r="G290" s="97"/>
      <c r="H290" s="104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W290" s="97"/>
      <c r="X290" s="75"/>
    </row>
    <row r="291" spans="1:24">
      <c r="A291" s="97"/>
      <c r="B291" s="97"/>
      <c r="C291" s="97"/>
      <c r="D291" s="97"/>
      <c r="E291" s="97"/>
      <c r="F291" s="97"/>
      <c r="G291" s="97"/>
      <c r="H291" s="104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W291" s="97"/>
      <c r="X291" s="75"/>
    </row>
    <row r="292" spans="1:24">
      <c r="A292" s="97"/>
      <c r="B292" s="97"/>
      <c r="C292" s="97"/>
      <c r="D292" s="97"/>
      <c r="E292" s="97"/>
      <c r="F292" s="97"/>
      <c r="G292" s="97"/>
      <c r="H292" s="104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W292" s="97"/>
      <c r="X292" s="75"/>
    </row>
    <row r="293" spans="1:24">
      <c r="A293" s="97"/>
      <c r="B293" s="97"/>
      <c r="C293" s="97"/>
      <c r="D293" s="97"/>
      <c r="E293" s="97"/>
      <c r="F293" s="97"/>
      <c r="G293" s="97"/>
      <c r="H293" s="104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W293" s="97"/>
      <c r="X293" s="75"/>
    </row>
    <row r="294" spans="1:24">
      <c r="A294" s="97"/>
      <c r="B294" s="97"/>
      <c r="C294" s="97"/>
      <c r="D294" s="97"/>
      <c r="E294" s="97"/>
      <c r="F294" s="97"/>
      <c r="G294" s="97"/>
      <c r="H294" s="104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W294" s="97"/>
      <c r="X294" s="75"/>
    </row>
    <row r="295" spans="1:24">
      <c r="A295" s="97"/>
      <c r="B295" s="97"/>
      <c r="C295" s="97"/>
      <c r="D295" s="97"/>
      <c r="E295" s="97"/>
      <c r="F295" s="97"/>
      <c r="G295" s="97"/>
      <c r="H295" s="104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W295" s="97"/>
      <c r="X295" s="75"/>
    </row>
    <row r="296" spans="1:24">
      <c r="A296" s="97"/>
      <c r="B296" s="97"/>
      <c r="C296" s="97"/>
      <c r="D296" s="97"/>
      <c r="E296" s="97"/>
      <c r="F296" s="97"/>
      <c r="G296" s="97"/>
      <c r="H296" s="104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W296" s="97"/>
      <c r="X296" s="75"/>
    </row>
    <row r="297" spans="1:24">
      <c r="A297" s="97"/>
      <c r="B297" s="97"/>
      <c r="C297" s="97"/>
      <c r="D297" s="97"/>
      <c r="E297" s="97"/>
      <c r="F297" s="97"/>
      <c r="G297" s="97"/>
      <c r="H297" s="104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W297" s="97"/>
      <c r="X297" s="75"/>
    </row>
    <row r="298" spans="1:24">
      <c r="A298" s="97"/>
      <c r="B298" s="97"/>
      <c r="C298" s="97"/>
      <c r="D298" s="97"/>
      <c r="E298" s="97"/>
      <c r="F298" s="97"/>
      <c r="G298" s="97"/>
      <c r="H298" s="104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W298" s="97"/>
      <c r="X298" s="75"/>
    </row>
    <row r="299" spans="1:24">
      <c r="A299" s="97"/>
      <c r="B299" s="97"/>
      <c r="C299" s="97"/>
      <c r="D299" s="97"/>
      <c r="E299" s="97"/>
      <c r="F299" s="97"/>
      <c r="G299" s="97"/>
      <c r="H299" s="104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W299" s="97"/>
      <c r="X299" s="75"/>
    </row>
    <row r="300" spans="1:24">
      <c r="A300" s="97"/>
      <c r="B300" s="97"/>
      <c r="C300" s="97"/>
      <c r="D300" s="97"/>
      <c r="E300" s="97"/>
      <c r="F300" s="97"/>
      <c r="G300" s="97"/>
      <c r="H300" s="104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W300" s="97"/>
      <c r="X300" s="75"/>
    </row>
    <row r="301" spans="1:24">
      <c r="A301" s="97"/>
      <c r="B301" s="97"/>
      <c r="C301" s="97"/>
      <c r="D301" s="97"/>
      <c r="E301" s="97"/>
      <c r="F301" s="97"/>
      <c r="G301" s="97"/>
      <c r="H301" s="104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W301" s="97"/>
      <c r="X301" s="75"/>
    </row>
    <row r="302" spans="1:24">
      <c r="A302" s="97"/>
      <c r="B302" s="97"/>
      <c r="C302" s="97"/>
      <c r="D302" s="97"/>
      <c r="E302" s="97"/>
      <c r="F302" s="97"/>
      <c r="G302" s="97"/>
      <c r="H302" s="104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W302" s="97"/>
      <c r="X302" s="75"/>
    </row>
    <row r="303" spans="1:24">
      <c r="A303" s="97"/>
      <c r="B303" s="97"/>
      <c r="C303" s="97"/>
      <c r="D303" s="97"/>
      <c r="E303" s="97"/>
      <c r="F303" s="97"/>
      <c r="G303" s="97"/>
      <c r="H303" s="104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W303" s="97"/>
      <c r="X303" s="75"/>
    </row>
    <row r="304" spans="1:24">
      <c r="A304" s="97"/>
      <c r="B304" s="97"/>
      <c r="C304" s="97"/>
      <c r="D304" s="97"/>
      <c r="E304" s="97"/>
      <c r="F304" s="97"/>
      <c r="G304" s="97"/>
      <c r="H304" s="104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W304" s="97"/>
      <c r="X304" s="75"/>
    </row>
    <row r="305" spans="1:24">
      <c r="A305" s="97"/>
      <c r="B305" s="97"/>
      <c r="C305" s="97"/>
      <c r="D305" s="97"/>
      <c r="E305" s="97"/>
      <c r="F305" s="97"/>
      <c r="G305" s="97"/>
      <c r="H305" s="104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W305" s="97"/>
      <c r="X305" s="75"/>
    </row>
    <row r="306" spans="1:24">
      <c r="A306" s="97"/>
      <c r="B306" s="97"/>
      <c r="C306" s="97"/>
      <c r="D306" s="97"/>
      <c r="E306" s="97"/>
      <c r="F306" s="97"/>
      <c r="G306" s="97"/>
      <c r="H306" s="104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W306" s="97"/>
      <c r="X306" s="75"/>
    </row>
    <row r="307" spans="1:24">
      <c r="A307" s="97"/>
      <c r="B307" s="97"/>
      <c r="C307" s="97"/>
      <c r="D307" s="97"/>
      <c r="E307" s="97"/>
      <c r="F307" s="97"/>
      <c r="G307" s="97"/>
      <c r="H307" s="104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W307" s="97"/>
      <c r="X307" s="75"/>
    </row>
    <row r="308" spans="1:24">
      <c r="A308" s="97"/>
      <c r="B308" s="97"/>
      <c r="C308" s="97"/>
      <c r="D308" s="97"/>
      <c r="E308" s="97"/>
      <c r="F308" s="97"/>
      <c r="G308" s="97"/>
      <c r="H308" s="104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W308" s="97"/>
      <c r="X308" s="75"/>
    </row>
    <row r="309" spans="1:24">
      <c r="A309" s="97"/>
      <c r="B309" s="97"/>
      <c r="C309" s="97"/>
      <c r="D309" s="97"/>
      <c r="E309" s="97"/>
      <c r="F309" s="97"/>
      <c r="G309" s="97"/>
      <c r="H309" s="104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W309" s="97"/>
      <c r="X309" s="75"/>
    </row>
    <row r="310" spans="1:24">
      <c r="A310" s="97"/>
      <c r="B310" s="97"/>
      <c r="C310" s="97"/>
      <c r="D310" s="97"/>
      <c r="E310" s="97"/>
      <c r="F310" s="97"/>
      <c r="G310" s="97"/>
      <c r="H310" s="104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W310" s="97"/>
      <c r="X310" s="75"/>
    </row>
    <row r="311" spans="1:24">
      <c r="A311" s="97"/>
      <c r="B311" s="97"/>
      <c r="C311" s="97"/>
      <c r="D311" s="97"/>
      <c r="E311" s="97"/>
      <c r="F311" s="97"/>
      <c r="G311" s="97"/>
      <c r="H311" s="104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W311" s="97"/>
      <c r="X311" s="75"/>
    </row>
    <row r="312" spans="1:24">
      <c r="A312" s="97"/>
      <c r="B312" s="97"/>
      <c r="C312" s="97"/>
      <c r="D312" s="97"/>
      <c r="E312" s="97"/>
      <c r="F312" s="97"/>
      <c r="G312" s="97"/>
      <c r="H312" s="104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W312" s="97"/>
      <c r="X312" s="75"/>
    </row>
    <row r="313" spans="1:24">
      <c r="A313" s="97"/>
      <c r="B313" s="97"/>
      <c r="C313" s="97"/>
      <c r="D313" s="97"/>
      <c r="E313" s="97"/>
      <c r="F313" s="97"/>
      <c r="G313" s="97"/>
      <c r="H313" s="104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W313" s="97"/>
      <c r="X313" s="75"/>
    </row>
    <row r="314" spans="1:24">
      <c r="A314" s="97"/>
      <c r="B314" s="97"/>
      <c r="C314" s="97"/>
      <c r="D314" s="97"/>
      <c r="E314" s="97"/>
      <c r="F314" s="97"/>
      <c r="G314" s="97"/>
      <c r="H314" s="104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W314" s="97"/>
      <c r="X314" s="75"/>
    </row>
    <row r="315" spans="1:24">
      <c r="A315" s="97"/>
      <c r="B315" s="97"/>
      <c r="C315" s="97"/>
      <c r="D315" s="97"/>
      <c r="E315" s="97"/>
      <c r="F315" s="97"/>
      <c r="G315" s="97"/>
      <c r="H315" s="104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W315" s="97"/>
      <c r="X315" s="75"/>
    </row>
    <row r="316" spans="1:24">
      <c r="A316" s="97"/>
      <c r="B316" s="97"/>
      <c r="C316" s="97"/>
      <c r="D316" s="97"/>
      <c r="E316" s="97"/>
      <c r="F316" s="97"/>
      <c r="G316" s="97"/>
      <c r="H316" s="104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W316" s="97"/>
      <c r="X316" s="75"/>
    </row>
    <row r="317" spans="1:24">
      <c r="A317" s="97"/>
      <c r="B317" s="97"/>
      <c r="C317" s="97"/>
      <c r="D317" s="97"/>
      <c r="E317" s="97"/>
      <c r="F317" s="97"/>
      <c r="G317" s="97"/>
      <c r="H317" s="104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W317" s="97"/>
      <c r="X317" s="75"/>
    </row>
    <row r="318" spans="1:24">
      <c r="A318" s="97"/>
      <c r="B318" s="97"/>
      <c r="C318" s="97"/>
      <c r="D318" s="97"/>
      <c r="E318" s="97"/>
      <c r="F318" s="97"/>
      <c r="G318" s="97"/>
      <c r="H318" s="104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W318" s="97"/>
      <c r="X318" s="75"/>
    </row>
    <row r="319" spans="1:24">
      <c r="A319" s="97"/>
      <c r="B319" s="97"/>
      <c r="C319" s="97"/>
      <c r="D319" s="97"/>
      <c r="E319" s="97"/>
      <c r="F319" s="97"/>
      <c r="G319" s="97"/>
      <c r="H319" s="104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W319" s="97"/>
      <c r="X319" s="75"/>
    </row>
    <row r="320" spans="1:24">
      <c r="A320" s="97"/>
      <c r="B320" s="97"/>
      <c r="C320" s="97"/>
      <c r="D320" s="97"/>
      <c r="E320" s="97"/>
      <c r="F320" s="97"/>
      <c r="G320" s="97"/>
      <c r="H320" s="104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W320" s="97"/>
      <c r="X320" s="75"/>
    </row>
    <row r="321" spans="1:24">
      <c r="A321" s="97"/>
      <c r="B321" s="97"/>
      <c r="C321" s="97"/>
      <c r="D321" s="97"/>
      <c r="E321" s="97"/>
      <c r="F321" s="97"/>
      <c r="G321" s="97"/>
      <c r="H321" s="104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W321" s="97"/>
      <c r="X321" s="75"/>
    </row>
    <row r="322" spans="1:24">
      <c r="A322" s="97"/>
      <c r="B322" s="97"/>
      <c r="C322" s="97"/>
      <c r="D322" s="97"/>
      <c r="E322" s="97"/>
      <c r="F322" s="97"/>
      <c r="G322" s="97"/>
      <c r="H322" s="104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W322" s="97"/>
      <c r="X322" s="75"/>
    </row>
    <row r="323" spans="1:24">
      <c r="A323" s="97"/>
      <c r="B323" s="97"/>
      <c r="C323" s="97"/>
      <c r="D323" s="97"/>
      <c r="E323" s="97"/>
      <c r="F323" s="97"/>
      <c r="G323" s="97"/>
      <c r="H323" s="104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W323" s="97"/>
      <c r="X323" s="75"/>
    </row>
    <row r="324" spans="1:24">
      <c r="A324" s="97"/>
      <c r="B324" s="97"/>
      <c r="C324" s="97"/>
      <c r="D324" s="97"/>
      <c r="E324" s="97"/>
      <c r="F324" s="97"/>
      <c r="G324" s="97"/>
      <c r="H324" s="104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W324" s="97"/>
      <c r="X324" s="75"/>
    </row>
    <row r="325" spans="1:24">
      <c r="A325" s="97"/>
      <c r="B325" s="97"/>
      <c r="C325" s="97"/>
      <c r="D325" s="97"/>
      <c r="E325" s="97"/>
      <c r="F325" s="97"/>
      <c r="G325" s="97"/>
      <c r="H325" s="104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W325" s="97"/>
      <c r="X325" s="75"/>
    </row>
    <row r="326" spans="1:24">
      <c r="A326" s="97"/>
      <c r="B326" s="97"/>
      <c r="C326" s="97"/>
      <c r="D326" s="97"/>
      <c r="E326" s="97"/>
      <c r="F326" s="97"/>
      <c r="G326" s="97"/>
      <c r="H326" s="104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W326" s="97"/>
      <c r="X326" s="75"/>
    </row>
    <row r="327" spans="1:24">
      <c r="A327" s="97"/>
      <c r="B327" s="97"/>
      <c r="C327" s="97"/>
      <c r="D327" s="97"/>
      <c r="E327" s="97"/>
      <c r="F327" s="97"/>
      <c r="G327" s="97"/>
      <c r="H327" s="104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W327" s="97"/>
      <c r="X327" s="75"/>
    </row>
    <row r="328" spans="1:24">
      <c r="A328" s="97"/>
      <c r="B328" s="97"/>
      <c r="C328" s="97"/>
      <c r="D328" s="97"/>
      <c r="E328" s="97"/>
      <c r="F328" s="97"/>
      <c r="G328" s="97"/>
      <c r="H328" s="104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W328" s="97"/>
      <c r="X328" s="75"/>
    </row>
    <row r="329" spans="1:24">
      <c r="A329" s="97"/>
      <c r="B329" s="97"/>
      <c r="C329" s="97"/>
      <c r="D329" s="97"/>
      <c r="E329" s="97"/>
      <c r="F329" s="97"/>
      <c r="G329" s="97"/>
      <c r="H329" s="104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W329" s="97"/>
      <c r="X329" s="75"/>
    </row>
    <row r="330" spans="1:24">
      <c r="A330" s="97"/>
      <c r="B330" s="97"/>
      <c r="C330" s="97"/>
      <c r="D330" s="97"/>
      <c r="E330" s="97"/>
      <c r="F330" s="97"/>
      <c r="G330" s="97"/>
      <c r="H330" s="104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W330" s="97"/>
      <c r="X330" s="75"/>
    </row>
    <row r="331" spans="1:24">
      <c r="A331" s="97"/>
      <c r="B331" s="97"/>
      <c r="C331" s="97"/>
      <c r="D331" s="97"/>
      <c r="E331" s="97"/>
      <c r="F331" s="97"/>
      <c r="G331" s="97"/>
      <c r="H331" s="104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W331" s="97"/>
      <c r="X331" s="75"/>
    </row>
    <row r="332" spans="1:24">
      <c r="A332" s="97"/>
      <c r="B332" s="97"/>
      <c r="C332" s="97"/>
      <c r="D332" s="97"/>
      <c r="E332" s="97"/>
      <c r="F332" s="97"/>
      <c r="G332" s="97"/>
      <c r="H332" s="104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W332" s="97"/>
      <c r="X332" s="75"/>
    </row>
    <row r="333" spans="1:24">
      <c r="A333" s="97"/>
      <c r="B333" s="97"/>
      <c r="C333" s="97"/>
      <c r="D333" s="97"/>
      <c r="E333" s="97"/>
      <c r="F333" s="97"/>
      <c r="G333" s="97"/>
      <c r="H333" s="104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W333" s="97"/>
      <c r="X333" s="75"/>
    </row>
    <row r="334" spans="1:24">
      <c r="A334" s="97"/>
      <c r="B334" s="97"/>
      <c r="C334" s="97"/>
      <c r="D334" s="97"/>
      <c r="E334" s="97"/>
      <c r="F334" s="97"/>
      <c r="G334" s="97"/>
      <c r="H334" s="104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W334" s="97"/>
      <c r="X334" s="75"/>
    </row>
    <row r="335" spans="1:24">
      <c r="A335" s="97"/>
      <c r="B335" s="97"/>
      <c r="C335" s="97"/>
      <c r="D335" s="97"/>
      <c r="E335" s="97"/>
      <c r="F335" s="97"/>
      <c r="G335" s="97"/>
      <c r="H335" s="104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W335" s="97"/>
      <c r="X335" s="75"/>
    </row>
    <row r="336" spans="1:24">
      <c r="A336" s="97"/>
      <c r="B336" s="97"/>
      <c r="C336" s="97"/>
      <c r="D336" s="97"/>
      <c r="E336" s="97"/>
      <c r="F336" s="97"/>
      <c r="G336" s="97"/>
      <c r="H336" s="104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W336" s="97"/>
      <c r="X336" s="75"/>
    </row>
    <row r="337" spans="1:24">
      <c r="A337" s="97"/>
      <c r="B337" s="97"/>
      <c r="C337" s="97"/>
      <c r="D337" s="97"/>
      <c r="E337" s="97"/>
      <c r="F337" s="97"/>
      <c r="G337" s="97"/>
      <c r="H337" s="104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W337" s="97"/>
      <c r="X337" s="75"/>
    </row>
    <row r="338" spans="1:24">
      <c r="A338" s="97"/>
      <c r="B338" s="97"/>
      <c r="C338" s="97"/>
      <c r="D338" s="97"/>
      <c r="E338" s="97"/>
      <c r="F338" s="97"/>
      <c r="G338" s="97"/>
      <c r="H338" s="104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W338" s="97"/>
      <c r="X338" s="75"/>
    </row>
    <row r="339" spans="1:24">
      <c r="A339" s="97"/>
      <c r="B339" s="97"/>
      <c r="C339" s="97"/>
      <c r="D339" s="97"/>
      <c r="E339" s="97"/>
      <c r="F339" s="97"/>
      <c r="G339" s="97"/>
      <c r="H339" s="104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W339" s="97"/>
      <c r="X339" s="75"/>
    </row>
    <row r="340" spans="1:24">
      <c r="A340" s="97"/>
      <c r="B340" s="97"/>
      <c r="C340" s="97"/>
      <c r="D340" s="97"/>
      <c r="E340" s="97"/>
      <c r="F340" s="97"/>
      <c r="G340" s="97"/>
      <c r="H340" s="104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W340" s="97"/>
      <c r="X340" s="75"/>
    </row>
    <row r="341" spans="1:24">
      <c r="A341" s="97"/>
      <c r="B341" s="97"/>
      <c r="C341" s="97"/>
      <c r="D341" s="97"/>
      <c r="E341" s="97"/>
      <c r="F341" s="97"/>
      <c r="G341" s="97"/>
      <c r="H341" s="104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W341" s="97"/>
      <c r="X341" s="75"/>
    </row>
    <row r="342" spans="1:24">
      <c r="A342" s="97"/>
      <c r="B342" s="97"/>
      <c r="C342" s="97"/>
      <c r="D342" s="97"/>
      <c r="E342" s="97"/>
      <c r="F342" s="97"/>
      <c r="G342" s="97"/>
      <c r="H342" s="104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W342" s="97"/>
      <c r="X342" s="75"/>
    </row>
    <row r="343" spans="1:24">
      <c r="A343" s="97"/>
      <c r="B343" s="97"/>
      <c r="C343" s="97"/>
      <c r="D343" s="97"/>
      <c r="E343" s="97"/>
      <c r="F343" s="97"/>
      <c r="G343" s="97"/>
      <c r="H343" s="104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W343" s="97"/>
      <c r="X343" s="75"/>
    </row>
    <row r="344" spans="1:24">
      <c r="A344" s="97"/>
      <c r="B344" s="97"/>
      <c r="C344" s="97"/>
      <c r="D344" s="97"/>
      <c r="E344" s="97"/>
      <c r="F344" s="97"/>
      <c r="G344" s="97"/>
      <c r="H344" s="104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W344" s="97"/>
      <c r="X344" s="75"/>
    </row>
    <row r="345" spans="1:24">
      <c r="A345" s="97"/>
      <c r="B345" s="97"/>
      <c r="C345" s="97"/>
      <c r="D345" s="97"/>
      <c r="E345" s="97"/>
      <c r="F345" s="97"/>
      <c r="G345" s="97"/>
      <c r="H345" s="104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W345" s="97"/>
      <c r="X345" s="75"/>
    </row>
    <row r="346" spans="1:24">
      <c r="A346" s="97"/>
      <c r="B346" s="97"/>
      <c r="C346" s="97"/>
      <c r="D346" s="97"/>
      <c r="E346" s="97"/>
      <c r="F346" s="97"/>
      <c r="G346" s="97"/>
      <c r="H346" s="104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W346" s="97"/>
      <c r="X346" s="75"/>
    </row>
    <row r="347" spans="1:24">
      <c r="A347" s="97"/>
      <c r="B347" s="97"/>
      <c r="C347" s="97"/>
      <c r="D347" s="97"/>
      <c r="E347" s="97"/>
      <c r="F347" s="97"/>
      <c r="G347" s="97"/>
      <c r="H347" s="104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W347" s="97"/>
      <c r="X347" s="75"/>
    </row>
    <row r="348" spans="1:24">
      <c r="A348" s="97"/>
      <c r="B348" s="97"/>
      <c r="C348" s="97"/>
      <c r="D348" s="97"/>
      <c r="E348" s="97"/>
      <c r="F348" s="97"/>
      <c r="G348" s="97"/>
      <c r="H348" s="104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W348" s="97"/>
      <c r="X348" s="75"/>
    </row>
    <row r="349" spans="1:24">
      <c r="A349" s="97"/>
      <c r="B349" s="97"/>
      <c r="C349" s="97"/>
      <c r="D349" s="97"/>
      <c r="E349" s="97"/>
      <c r="F349" s="97"/>
      <c r="G349" s="97"/>
      <c r="H349" s="104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W349" s="97"/>
      <c r="X349" s="75"/>
    </row>
    <row r="350" spans="1:24">
      <c r="A350" s="97"/>
      <c r="B350" s="97"/>
      <c r="C350" s="97"/>
      <c r="D350" s="97"/>
      <c r="E350" s="97"/>
      <c r="F350" s="97"/>
      <c r="G350" s="97"/>
      <c r="H350" s="104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W350" s="97"/>
      <c r="X350" s="75"/>
    </row>
    <row r="351" spans="1:24">
      <c r="A351" s="97"/>
      <c r="B351" s="97"/>
      <c r="C351" s="97"/>
      <c r="D351" s="97"/>
      <c r="E351" s="97"/>
      <c r="F351" s="97"/>
      <c r="G351" s="97"/>
      <c r="H351" s="104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W351" s="97"/>
      <c r="X351" s="75"/>
    </row>
    <row r="352" spans="1:24">
      <c r="A352" s="97"/>
      <c r="B352" s="97"/>
      <c r="C352" s="97"/>
      <c r="D352" s="97"/>
      <c r="E352" s="97"/>
      <c r="F352" s="97"/>
      <c r="G352" s="97"/>
      <c r="H352" s="104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W352" s="97"/>
      <c r="X352" s="75"/>
    </row>
    <row r="353" spans="1:24">
      <c r="A353" s="97"/>
      <c r="B353" s="97"/>
      <c r="C353" s="97"/>
      <c r="D353" s="97"/>
      <c r="E353" s="97"/>
      <c r="F353" s="97"/>
      <c r="G353" s="97"/>
      <c r="H353" s="104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W353" s="97"/>
      <c r="X353" s="75"/>
    </row>
    <row r="354" spans="1:24">
      <c r="A354" s="97"/>
      <c r="B354" s="97"/>
      <c r="C354" s="97"/>
      <c r="D354" s="97"/>
      <c r="E354" s="97"/>
      <c r="F354" s="97"/>
      <c r="G354" s="97"/>
      <c r="H354" s="104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W354" s="97"/>
      <c r="X354" s="75"/>
    </row>
    <row r="355" spans="1:24">
      <c r="A355" s="97"/>
      <c r="B355" s="97"/>
      <c r="C355" s="97"/>
      <c r="D355" s="97"/>
      <c r="E355" s="97"/>
      <c r="F355" s="97"/>
      <c r="G355" s="97"/>
      <c r="H355" s="104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W355" s="97"/>
      <c r="X355" s="75"/>
    </row>
    <row r="356" spans="1:24">
      <c r="A356" s="97"/>
      <c r="B356" s="97"/>
      <c r="C356" s="97"/>
      <c r="D356" s="97"/>
      <c r="E356" s="97"/>
      <c r="F356" s="97"/>
      <c r="G356" s="97"/>
      <c r="H356" s="104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W356" s="97"/>
      <c r="X356" s="75"/>
    </row>
    <row r="357" spans="1:24">
      <c r="A357" s="97"/>
      <c r="B357" s="97"/>
      <c r="C357" s="97"/>
      <c r="D357" s="97"/>
      <c r="E357" s="97"/>
      <c r="F357" s="97"/>
      <c r="G357" s="97"/>
      <c r="H357" s="104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W357" s="97"/>
      <c r="X357" s="75"/>
    </row>
    <row r="358" spans="1:24">
      <c r="A358" s="97"/>
      <c r="B358" s="97"/>
      <c r="C358" s="97"/>
      <c r="D358" s="97"/>
      <c r="E358" s="97"/>
      <c r="F358" s="97"/>
      <c r="G358" s="97"/>
      <c r="H358" s="104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W358" s="97"/>
      <c r="X358" s="75"/>
    </row>
    <row r="359" spans="1:24">
      <c r="A359" s="97"/>
      <c r="B359" s="97"/>
      <c r="C359" s="97"/>
      <c r="D359" s="97"/>
      <c r="E359" s="97"/>
      <c r="F359" s="97"/>
      <c r="G359" s="97"/>
      <c r="H359" s="104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W359" s="97"/>
      <c r="X359" s="75"/>
    </row>
    <row r="360" spans="1:24">
      <c r="A360" s="97"/>
      <c r="B360" s="97"/>
      <c r="C360" s="97"/>
      <c r="D360" s="97"/>
      <c r="E360" s="97"/>
      <c r="F360" s="97"/>
      <c r="G360" s="97"/>
      <c r="H360" s="104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W360" s="97"/>
      <c r="X360" s="75"/>
    </row>
    <row r="361" spans="1:24">
      <c r="A361" s="97"/>
      <c r="B361" s="97"/>
      <c r="C361" s="97"/>
      <c r="D361" s="97"/>
      <c r="E361" s="97"/>
      <c r="F361" s="97"/>
      <c r="G361" s="97"/>
      <c r="H361" s="104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W361" s="97"/>
      <c r="X361" s="75"/>
    </row>
    <row r="362" spans="1:24">
      <c r="A362" s="97"/>
      <c r="B362" s="97"/>
      <c r="C362" s="97"/>
      <c r="D362" s="97"/>
      <c r="E362" s="97"/>
      <c r="F362" s="97"/>
      <c r="G362" s="97"/>
      <c r="H362" s="104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W362" s="97"/>
      <c r="X362" s="75"/>
    </row>
    <row r="363" spans="1:24">
      <c r="A363" s="97"/>
      <c r="B363" s="97"/>
      <c r="C363" s="97"/>
      <c r="D363" s="97"/>
      <c r="E363" s="97"/>
      <c r="F363" s="97"/>
      <c r="G363" s="97"/>
      <c r="H363" s="104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W363" s="97"/>
      <c r="X363" s="75"/>
    </row>
    <row r="364" spans="1:24">
      <c r="A364" s="97"/>
      <c r="B364" s="97"/>
      <c r="C364" s="97"/>
      <c r="D364" s="97"/>
      <c r="E364" s="97"/>
      <c r="F364" s="97"/>
      <c r="G364" s="97"/>
      <c r="H364" s="104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W364" s="97"/>
      <c r="X364" s="75"/>
    </row>
    <row r="365" spans="1:24">
      <c r="A365" s="97"/>
      <c r="B365" s="97"/>
      <c r="C365" s="97"/>
      <c r="D365" s="97"/>
      <c r="E365" s="97"/>
      <c r="F365" s="97"/>
      <c r="G365" s="97"/>
      <c r="H365" s="104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W365" s="97"/>
      <c r="X365" s="75"/>
    </row>
    <row r="366" spans="1:24">
      <c r="A366" s="97"/>
      <c r="B366" s="97"/>
      <c r="C366" s="97"/>
      <c r="D366" s="97"/>
      <c r="E366" s="97"/>
      <c r="F366" s="97"/>
      <c r="G366" s="97"/>
      <c r="H366" s="104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W366" s="97"/>
      <c r="X366" s="75"/>
    </row>
    <row r="367" spans="1:24">
      <c r="A367" s="97"/>
      <c r="B367" s="97"/>
      <c r="C367" s="97"/>
      <c r="D367" s="97"/>
      <c r="E367" s="97"/>
      <c r="F367" s="97"/>
      <c r="G367" s="97"/>
      <c r="H367" s="104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W367" s="97"/>
      <c r="X367" s="75"/>
    </row>
    <row r="368" spans="1:24">
      <c r="A368" s="97"/>
      <c r="B368" s="97"/>
      <c r="C368" s="97"/>
      <c r="D368" s="97"/>
      <c r="E368" s="97"/>
      <c r="F368" s="97"/>
      <c r="G368" s="97"/>
      <c r="H368" s="104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W368" s="97"/>
      <c r="X368" s="75"/>
    </row>
    <row r="369" spans="1:24">
      <c r="A369" s="97"/>
      <c r="B369" s="97"/>
      <c r="C369" s="97"/>
      <c r="D369" s="97"/>
      <c r="E369" s="97"/>
      <c r="F369" s="97"/>
      <c r="G369" s="97"/>
      <c r="H369" s="104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W369" s="97"/>
      <c r="X369" s="75"/>
    </row>
    <row r="370" spans="1:24">
      <c r="A370" s="97"/>
      <c r="B370" s="97"/>
      <c r="C370" s="97"/>
      <c r="D370" s="97"/>
      <c r="E370" s="97"/>
      <c r="F370" s="97"/>
      <c r="G370" s="97"/>
      <c r="H370" s="104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W370" s="97"/>
      <c r="X370" s="75"/>
    </row>
    <row r="371" spans="1:24">
      <c r="A371" s="97"/>
      <c r="B371" s="97"/>
      <c r="C371" s="97"/>
      <c r="D371" s="97"/>
      <c r="E371" s="97"/>
      <c r="F371" s="97"/>
      <c r="G371" s="97"/>
      <c r="H371" s="104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W371" s="97"/>
      <c r="X371" s="75"/>
    </row>
    <row r="372" spans="1:24">
      <c r="A372" s="97"/>
      <c r="B372" s="97"/>
      <c r="C372" s="97"/>
      <c r="D372" s="97"/>
      <c r="E372" s="97"/>
      <c r="F372" s="97"/>
      <c r="G372" s="97"/>
      <c r="H372" s="104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W372" s="97"/>
      <c r="X372" s="75"/>
    </row>
    <row r="373" spans="1:24">
      <c r="A373" s="97"/>
      <c r="B373" s="97"/>
      <c r="C373" s="97"/>
      <c r="D373" s="97"/>
      <c r="E373" s="97"/>
      <c r="F373" s="97"/>
      <c r="G373" s="97"/>
      <c r="H373" s="104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W373" s="97"/>
      <c r="X373" s="75"/>
    </row>
    <row r="374" spans="1:24">
      <c r="A374" s="97"/>
      <c r="B374" s="97"/>
      <c r="C374" s="97"/>
      <c r="D374" s="97"/>
      <c r="E374" s="97"/>
      <c r="F374" s="97"/>
      <c r="G374" s="97"/>
      <c r="H374" s="104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W374" s="97"/>
      <c r="X374" s="75"/>
    </row>
    <row r="375" spans="1:24">
      <c r="A375" s="97"/>
      <c r="B375" s="97"/>
      <c r="C375" s="97"/>
      <c r="D375" s="97"/>
      <c r="E375" s="97"/>
      <c r="F375" s="97"/>
      <c r="G375" s="97"/>
      <c r="H375" s="104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W375" s="97"/>
      <c r="X375" s="75"/>
    </row>
    <row r="376" spans="1:24">
      <c r="A376" s="97"/>
      <c r="B376" s="97"/>
      <c r="C376" s="97"/>
      <c r="D376" s="97"/>
      <c r="E376" s="97"/>
      <c r="F376" s="97"/>
      <c r="G376" s="97"/>
      <c r="H376" s="104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W376" s="97"/>
      <c r="X376" s="75"/>
    </row>
    <row r="377" spans="1:24">
      <c r="A377" s="97"/>
      <c r="B377" s="97"/>
      <c r="C377" s="97"/>
      <c r="D377" s="97"/>
      <c r="E377" s="97"/>
      <c r="F377" s="97"/>
      <c r="G377" s="97"/>
      <c r="H377" s="104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W377" s="97"/>
      <c r="X377" s="75"/>
    </row>
    <row r="378" spans="1:24">
      <c r="A378" s="97"/>
      <c r="B378" s="97"/>
      <c r="C378" s="97"/>
      <c r="D378" s="97"/>
      <c r="E378" s="97"/>
      <c r="F378" s="97"/>
      <c r="G378" s="97"/>
      <c r="H378" s="104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W378" s="97"/>
      <c r="X378" s="75"/>
    </row>
    <row r="379" spans="1:24">
      <c r="A379" s="97"/>
      <c r="B379" s="97"/>
      <c r="C379" s="97"/>
      <c r="D379" s="97"/>
      <c r="E379" s="97"/>
      <c r="F379" s="97"/>
      <c r="G379" s="97"/>
      <c r="H379" s="104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W379" s="97"/>
      <c r="X379" s="75"/>
    </row>
    <row r="380" spans="1:24">
      <c r="A380" s="97"/>
      <c r="B380" s="97"/>
      <c r="C380" s="97"/>
      <c r="D380" s="97"/>
      <c r="E380" s="97"/>
      <c r="F380" s="97"/>
      <c r="G380" s="97"/>
      <c r="H380" s="104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W380" s="97"/>
      <c r="X380" s="75"/>
    </row>
    <row r="381" spans="1:24">
      <c r="A381" s="97"/>
      <c r="B381" s="97"/>
      <c r="C381" s="97"/>
      <c r="D381" s="97"/>
      <c r="E381" s="97"/>
      <c r="F381" s="97"/>
      <c r="G381" s="97"/>
      <c r="H381" s="104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W381" s="97"/>
      <c r="X381" s="75"/>
    </row>
    <row r="382" spans="1:24">
      <c r="A382" s="97"/>
      <c r="B382" s="97"/>
      <c r="C382" s="97"/>
      <c r="D382" s="97"/>
      <c r="E382" s="97"/>
      <c r="F382" s="97"/>
      <c r="G382" s="97"/>
      <c r="H382" s="104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W382" s="97"/>
      <c r="X382" s="75"/>
    </row>
    <row r="383" spans="1:24">
      <c r="A383" s="97"/>
      <c r="B383" s="97"/>
      <c r="C383" s="97"/>
      <c r="D383" s="97"/>
      <c r="E383" s="97"/>
      <c r="F383" s="97"/>
      <c r="G383" s="97"/>
      <c r="H383" s="104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W383" s="97"/>
      <c r="X383" s="75"/>
    </row>
    <row r="384" spans="1:24">
      <c r="A384" s="97"/>
      <c r="B384" s="97"/>
      <c r="C384" s="97"/>
      <c r="D384" s="97"/>
      <c r="E384" s="97"/>
      <c r="F384" s="97"/>
      <c r="G384" s="97"/>
      <c r="H384" s="104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W384" s="97"/>
      <c r="X384" s="75"/>
    </row>
    <row r="385" spans="1:24">
      <c r="A385" s="97"/>
      <c r="B385" s="97"/>
      <c r="C385" s="97"/>
      <c r="D385" s="97"/>
      <c r="E385" s="97"/>
      <c r="F385" s="97"/>
      <c r="G385" s="97"/>
      <c r="H385" s="104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W385" s="97"/>
      <c r="X385" s="75"/>
    </row>
    <row r="386" spans="1:24">
      <c r="A386" s="97"/>
      <c r="B386" s="97"/>
      <c r="C386" s="97"/>
      <c r="D386" s="97"/>
      <c r="E386" s="97"/>
      <c r="F386" s="97"/>
      <c r="G386" s="97"/>
      <c r="H386" s="104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W386" s="97"/>
      <c r="X386" s="75"/>
    </row>
    <row r="387" spans="1:24">
      <c r="A387" s="97"/>
      <c r="B387" s="97"/>
      <c r="C387" s="97"/>
      <c r="D387" s="97"/>
      <c r="E387" s="97"/>
      <c r="F387" s="97"/>
      <c r="G387" s="97"/>
      <c r="H387" s="104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W387" s="97"/>
      <c r="X387" s="75"/>
    </row>
    <row r="388" spans="1:24">
      <c r="A388" s="97"/>
      <c r="B388" s="97"/>
      <c r="C388" s="97"/>
      <c r="D388" s="97"/>
      <c r="E388" s="97"/>
      <c r="F388" s="97"/>
      <c r="G388" s="97"/>
      <c r="H388" s="104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W388" s="97"/>
      <c r="X388" s="75"/>
    </row>
    <row r="389" spans="1:24">
      <c r="A389" s="97"/>
      <c r="B389" s="97"/>
      <c r="C389" s="97"/>
      <c r="D389" s="97"/>
      <c r="E389" s="97"/>
      <c r="F389" s="97"/>
      <c r="G389" s="97"/>
      <c r="H389" s="104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W389" s="97"/>
      <c r="X389" s="75"/>
    </row>
    <row r="390" spans="1:24">
      <c r="A390" s="97"/>
      <c r="B390" s="97"/>
      <c r="C390" s="97"/>
      <c r="D390" s="97"/>
      <c r="E390" s="97"/>
      <c r="F390" s="97"/>
      <c r="G390" s="97"/>
      <c r="H390" s="104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W390" s="97"/>
      <c r="X390" s="75"/>
    </row>
    <row r="391" spans="1:24">
      <c r="A391" s="97"/>
      <c r="B391" s="97"/>
      <c r="C391" s="97"/>
      <c r="D391" s="97"/>
      <c r="E391" s="97"/>
      <c r="F391" s="97"/>
      <c r="G391" s="97"/>
      <c r="H391" s="104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W391" s="97"/>
      <c r="X391" s="75"/>
    </row>
    <row r="392" spans="1:24">
      <c r="A392" s="97"/>
      <c r="B392" s="97"/>
      <c r="C392" s="97"/>
      <c r="D392" s="97"/>
      <c r="E392" s="97"/>
      <c r="F392" s="97"/>
      <c r="G392" s="97"/>
      <c r="H392" s="104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W392" s="97"/>
      <c r="X392" s="75"/>
    </row>
    <row r="393" spans="1:24">
      <c r="A393" s="97"/>
      <c r="B393" s="97"/>
      <c r="C393" s="97"/>
      <c r="D393" s="97"/>
      <c r="E393" s="97"/>
      <c r="F393" s="97"/>
      <c r="G393" s="97"/>
      <c r="H393" s="104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W393" s="97"/>
      <c r="X393" s="75"/>
    </row>
    <row r="394" spans="1:24">
      <c r="A394" s="97"/>
      <c r="B394" s="97"/>
      <c r="C394" s="97"/>
      <c r="D394" s="97"/>
      <c r="E394" s="97"/>
      <c r="F394" s="97"/>
      <c r="G394" s="97"/>
      <c r="H394" s="104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W394" s="97"/>
      <c r="X394" s="75"/>
    </row>
    <row r="395" spans="1:24">
      <c r="A395" s="97"/>
      <c r="B395" s="97"/>
      <c r="C395" s="97"/>
      <c r="D395" s="97"/>
      <c r="E395" s="97"/>
      <c r="F395" s="97"/>
      <c r="G395" s="97"/>
      <c r="H395" s="104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W395" s="97"/>
      <c r="X395" s="75"/>
    </row>
    <row r="396" spans="1:24">
      <c r="A396" s="97"/>
      <c r="B396" s="97"/>
      <c r="C396" s="97"/>
      <c r="D396" s="97"/>
      <c r="E396" s="97"/>
      <c r="F396" s="97"/>
      <c r="G396" s="97"/>
      <c r="H396" s="104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W396" s="97"/>
      <c r="X396" s="75"/>
    </row>
    <row r="397" spans="1:24">
      <c r="A397" s="97"/>
      <c r="B397" s="97"/>
      <c r="C397" s="97"/>
      <c r="D397" s="97"/>
      <c r="E397" s="97"/>
      <c r="F397" s="97"/>
      <c r="G397" s="97"/>
      <c r="H397" s="104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W397" s="97"/>
      <c r="X397" s="75"/>
    </row>
    <row r="398" spans="1:24">
      <c r="A398" s="97"/>
      <c r="B398" s="97"/>
      <c r="C398" s="97"/>
      <c r="D398" s="97"/>
      <c r="E398" s="97"/>
      <c r="F398" s="97"/>
      <c r="G398" s="97"/>
      <c r="H398" s="104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W398" s="97"/>
      <c r="X398" s="75"/>
    </row>
    <row r="399" spans="1:24">
      <c r="A399" s="97"/>
      <c r="B399" s="97"/>
      <c r="C399" s="97"/>
      <c r="D399" s="97"/>
      <c r="E399" s="97"/>
      <c r="F399" s="97"/>
      <c r="G399" s="97"/>
      <c r="H399" s="104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W399" s="97"/>
      <c r="X399" s="75"/>
    </row>
    <row r="400" spans="1:24">
      <c r="A400" s="97"/>
      <c r="B400" s="97"/>
      <c r="C400" s="97"/>
      <c r="D400" s="97"/>
      <c r="E400" s="97"/>
      <c r="F400" s="97"/>
      <c r="G400" s="97"/>
      <c r="H400" s="104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W400" s="97"/>
      <c r="X400" s="75"/>
    </row>
    <row r="401" spans="1:24">
      <c r="A401" s="97"/>
      <c r="B401" s="97"/>
      <c r="C401" s="97"/>
      <c r="D401" s="97"/>
      <c r="E401" s="97"/>
      <c r="F401" s="97"/>
      <c r="G401" s="97"/>
      <c r="H401" s="104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W401" s="97"/>
      <c r="X401" s="75"/>
    </row>
    <row r="402" spans="1:24">
      <c r="A402" s="97"/>
      <c r="B402" s="97"/>
      <c r="C402" s="97"/>
      <c r="D402" s="97"/>
      <c r="E402" s="97"/>
      <c r="F402" s="97"/>
      <c r="G402" s="97"/>
      <c r="H402" s="104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W402" s="97"/>
      <c r="X402" s="75"/>
    </row>
    <row r="403" spans="1:24">
      <c r="A403" s="97"/>
      <c r="B403" s="97"/>
      <c r="C403" s="97"/>
      <c r="D403" s="97"/>
      <c r="E403" s="97"/>
      <c r="F403" s="97"/>
      <c r="G403" s="97"/>
      <c r="H403" s="104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W403" s="97"/>
      <c r="X403" s="75"/>
    </row>
    <row r="404" spans="1:24">
      <c r="A404" s="97"/>
      <c r="B404" s="97"/>
      <c r="C404" s="97"/>
      <c r="D404" s="97"/>
      <c r="E404" s="97"/>
      <c r="F404" s="97"/>
      <c r="G404" s="97"/>
      <c r="H404" s="104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W404" s="97"/>
      <c r="X404" s="75"/>
    </row>
    <row r="405" spans="1:24">
      <c r="A405" s="97"/>
      <c r="B405" s="97"/>
      <c r="C405" s="97"/>
      <c r="D405" s="97"/>
      <c r="E405" s="97"/>
      <c r="F405" s="97"/>
      <c r="G405" s="97"/>
      <c r="H405" s="104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W405" s="97"/>
      <c r="X405" s="75"/>
    </row>
    <row r="406" spans="1:24">
      <c r="A406" s="97"/>
      <c r="B406" s="97"/>
      <c r="C406" s="97"/>
      <c r="D406" s="97"/>
      <c r="E406" s="97"/>
      <c r="F406" s="97"/>
      <c r="G406" s="97"/>
      <c r="H406" s="104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W406" s="97"/>
      <c r="X406" s="75"/>
    </row>
    <row r="407" spans="1:24">
      <c r="A407" s="97"/>
      <c r="B407" s="97"/>
      <c r="C407" s="97"/>
      <c r="D407" s="97"/>
      <c r="E407" s="97"/>
      <c r="F407" s="97"/>
      <c r="G407" s="97"/>
      <c r="H407" s="104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W407" s="97"/>
      <c r="X407" s="75"/>
    </row>
    <row r="408" spans="1:24">
      <c r="A408" s="97"/>
      <c r="B408" s="97"/>
      <c r="C408" s="97"/>
      <c r="D408" s="97"/>
      <c r="E408" s="97"/>
      <c r="F408" s="97"/>
      <c r="G408" s="97"/>
      <c r="H408" s="104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W408" s="97"/>
      <c r="X408" s="75"/>
    </row>
    <row r="409" spans="1:24">
      <c r="A409" s="97"/>
      <c r="B409" s="97"/>
      <c r="C409" s="97"/>
      <c r="D409" s="97"/>
      <c r="E409" s="97"/>
      <c r="F409" s="97"/>
      <c r="G409" s="97"/>
      <c r="H409" s="104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W409" s="97"/>
      <c r="X409" s="75"/>
    </row>
    <row r="410" spans="1:24">
      <c r="A410" s="97"/>
      <c r="B410" s="97"/>
      <c r="C410" s="97"/>
      <c r="D410" s="97"/>
      <c r="E410" s="97"/>
      <c r="F410" s="97"/>
      <c r="G410" s="97"/>
      <c r="H410" s="104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W410" s="97"/>
      <c r="X410" s="75"/>
    </row>
    <row r="411" spans="1:24">
      <c r="A411" s="97"/>
      <c r="B411" s="97"/>
      <c r="C411" s="97"/>
      <c r="D411" s="97"/>
      <c r="E411" s="97"/>
      <c r="F411" s="97"/>
      <c r="G411" s="97"/>
      <c r="H411" s="104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W411" s="97"/>
      <c r="X411" s="75"/>
    </row>
    <row r="412" spans="1:24">
      <c r="A412" s="97"/>
      <c r="B412" s="97"/>
      <c r="C412" s="97"/>
      <c r="D412" s="97"/>
      <c r="E412" s="97"/>
      <c r="F412" s="97"/>
      <c r="G412" s="97"/>
      <c r="H412" s="104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W412" s="97"/>
      <c r="X412" s="75"/>
    </row>
    <row r="413" spans="1:24">
      <c r="A413" s="97"/>
      <c r="B413" s="97"/>
      <c r="C413" s="97"/>
      <c r="D413" s="97"/>
      <c r="E413" s="97"/>
      <c r="F413" s="97"/>
      <c r="G413" s="97"/>
      <c r="H413" s="104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W413" s="97"/>
      <c r="X413" s="75"/>
    </row>
    <row r="414" spans="1:24">
      <c r="A414" s="97"/>
      <c r="B414" s="97"/>
      <c r="C414" s="97"/>
      <c r="D414" s="97"/>
      <c r="E414" s="97"/>
      <c r="F414" s="97"/>
      <c r="G414" s="97"/>
      <c r="H414" s="104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W414" s="97"/>
      <c r="X414" s="75"/>
    </row>
    <row r="415" spans="1:24">
      <c r="A415" s="97"/>
      <c r="B415" s="97"/>
      <c r="C415" s="97"/>
      <c r="D415" s="97"/>
      <c r="E415" s="97"/>
      <c r="F415" s="97"/>
      <c r="G415" s="97"/>
      <c r="H415" s="104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W415" s="97"/>
      <c r="X415" s="75"/>
    </row>
    <row r="416" spans="1:24">
      <c r="A416" s="97"/>
      <c r="B416" s="97"/>
      <c r="C416" s="97"/>
      <c r="D416" s="97"/>
      <c r="E416" s="97"/>
      <c r="F416" s="97"/>
      <c r="G416" s="97"/>
      <c r="H416" s="104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W416" s="97"/>
      <c r="X416" s="75"/>
    </row>
    <row r="417" spans="1:24">
      <c r="A417" s="97"/>
      <c r="B417" s="97"/>
      <c r="C417" s="97"/>
      <c r="D417" s="97"/>
      <c r="E417" s="97"/>
      <c r="F417" s="97"/>
      <c r="G417" s="97"/>
      <c r="H417" s="104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W417" s="97"/>
      <c r="X417" s="75"/>
    </row>
    <row r="418" spans="1:24">
      <c r="A418" s="97"/>
      <c r="B418" s="97"/>
      <c r="C418" s="97"/>
      <c r="D418" s="97"/>
      <c r="E418" s="97"/>
      <c r="F418" s="97"/>
      <c r="G418" s="97"/>
      <c r="H418" s="104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W418" s="97"/>
      <c r="X418" s="75"/>
    </row>
    <row r="419" spans="1:24">
      <c r="A419" s="97"/>
      <c r="B419" s="97"/>
      <c r="C419" s="97"/>
      <c r="D419" s="97"/>
      <c r="E419" s="97"/>
      <c r="F419" s="97"/>
      <c r="G419" s="97"/>
      <c r="H419" s="104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W419" s="97"/>
      <c r="X419" s="75"/>
    </row>
    <row r="420" spans="1:24">
      <c r="A420" s="97"/>
      <c r="B420" s="97"/>
      <c r="C420" s="97"/>
      <c r="D420" s="97"/>
      <c r="E420" s="97"/>
      <c r="F420" s="97"/>
      <c r="G420" s="97"/>
      <c r="H420" s="104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W420" s="97"/>
      <c r="X420" s="75"/>
    </row>
    <row r="421" spans="1:24">
      <c r="A421" s="97"/>
      <c r="B421" s="97"/>
      <c r="C421" s="97"/>
      <c r="D421" s="97"/>
      <c r="E421" s="97"/>
      <c r="F421" s="97"/>
      <c r="G421" s="97"/>
      <c r="H421" s="104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W421" s="97"/>
      <c r="X421" s="75"/>
    </row>
    <row r="422" spans="1:24">
      <c r="A422" s="97"/>
      <c r="B422" s="97"/>
      <c r="C422" s="97"/>
      <c r="D422" s="97"/>
      <c r="E422" s="97"/>
      <c r="F422" s="97"/>
      <c r="G422" s="97"/>
      <c r="H422" s="104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W422" s="97"/>
      <c r="X422" s="75"/>
    </row>
    <row r="423" spans="1:24">
      <c r="A423" s="97"/>
      <c r="B423" s="97"/>
      <c r="C423" s="97"/>
      <c r="D423" s="97"/>
      <c r="E423" s="97"/>
      <c r="F423" s="97"/>
      <c r="G423" s="97"/>
      <c r="H423" s="104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W423" s="97"/>
      <c r="X423" s="75"/>
    </row>
    <row r="424" spans="1:24">
      <c r="A424" s="97"/>
      <c r="B424" s="97"/>
      <c r="C424" s="97"/>
      <c r="D424" s="97"/>
      <c r="E424" s="97"/>
      <c r="F424" s="97"/>
      <c r="G424" s="97"/>
      <c r="H424" s="104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W424" s="97"/>
      <c r="X424" s="75"/>
    </row>
    <row r="425" spans="1:24">
      <c r="A425" s="97"/>
      <c r="B425" s="97"/>
      <c r="C425" s="97"/>
      <c r="D425" s="97"/>
      <c r="E425" s="97"/>
      <c r="F425" s="97"/>
      <c r="G425" s="97"/>
      <c r="H425" s="104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W425" s="97"/>
      <c r="X425" s="75"/>
    </row>
    <row r="426" spans="1:24">
      <c r="A426" s="97"/>
      <c r="B426" s="97"/>
      <c r="C426" s="97"/>
      <c r="D426" s="97"/>
      <c r="E426" s="97"/>
      <c r="F426" s="97"/>
      <c r="G426" s="97"/>
      <c r="H426" s="104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W426" s="97"/>
      <c r="X426" s="75"/>
    </row>
    <row r="427" spans="1:24">
      <c r="A427" s="97"/>
      <c r="B427" s="97"/>
      <c r="C427" s="97"/>
      <c r="D427" s="97"/>
      <c r="E427" s="97"/>
      <c r="F427" s="97"/>
      <c r="G427" s="97"/>
      <c r="H427" s="104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W427" s="97"/>
      <c r="X427" s="75"/>
    </row>
    <row r="428" spans="1:24">
      <c r="A428" s="97"/>
      <c r="B428" s="97"/>
      <c r="C428" s="97"/>
      <c r="D428" s="97"/>
      <c r="E428" s="97"/>
      <c r="F428" s="97"/>
      <c r="G428" s="97"/>
      <c r="H428" s="104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W428" s="97"/>
      <c r="X428" s="75"/>
    </row>
    <row r="429" spans="1:24">
      <c r="A429" s="97"/>
      <c r="B429" s="97"/>
      <c r="C429" s="97"/>
      <c r="D429" s="97"/>
      <c r="E429" s="97"/>
      <c r="F429" s="97"/>
      <c r="G429" s="97"/>
      <c r="H429" s="104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W429" s="97"/>
      <c r="X429" s="75"/>
    </row>
    <row r="430" spans="1:24">
      <c r="A430" s="97"/>
      <c r="B430" s="97"/>
      <c r="C430" s="97"/>
      <c r="D430" s="97"/>
      <c r="E430" s="97"/>
      <c r="F430" s="97"/>
      <c r="G430" s="97"/>
      <c r="H430" s="104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W430" s="97"/>
      <c r="X430" s="75"/>
    </row>
    <row r="431" spans="1:24">
      <c r="A431" s="97"/>
      <c r="B431" s="97"/>
      <c r="C431" s="97"/>
      <c r="D431" s="97"/>
      <c r="E431" s="97"/>
      <c r="F431" s="97"/>
      <c r="G431" s="97"/>
      <c r="H431" s="104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W431" s="97"/>
      <c r="X431" s="75"/>
    </row>
    <row r="432" spans="1:24">
      <c r="A432" s="97"/>
      <c r="B432" s="97"/>
      <c r="C432" s="97"/>
      <c r="D432" s="97"/>
      <c r="E432" s="97"/>
      <c r="F432" s="97"/>
      <c r="G432" s="97"/>
      <c r="H432" s="104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W432" s="97"/>
      <c r="X432" s="75"/>
    </row>
    <row r="433" spans="1:24">
      <c r="A433" s="97"/>
      <c r="B433" s="97"/>
      <c r="C433" s="97"/>
      <c r="D433" s="97"/>
      <c r="E433" s="97"/>
      <c r="F433" s="97"/>
      <c r="G433" s="97"/>
      <c r="H433" s="104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W433" s="97"/>
      <c r="X433" s="75"/>
    </row>
    <row r="434" spans="1:24">
      <c r="A434" s="97"/>
      <c r="B434" s="97"/>
      <c r="C434" s="97"/>
      <c r="D434" s="97"/>
      <c r="E434" s="97"/>
      <c r="F434" s="97"/>
      <c r="G434" s="97"/>
      <c r="H434" s="104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W434" s="97"/>
      <c r="X434" s="75"/>
    </row>
    <row r="435" spans="1:24">
      <c r="A435" s="97"/>
      <c r="B435" s="97"/>
      <c r="C435" s="97"/>
      <c r="D435" s="97"/>
      <c r="E435" s="97"/>
      <c r="F435" s="97"/>
      <c r="G435" s="97"/>
      <c r="H435" s="104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W435" s="97"/>
      <c r="X435" s="75"/>
    </row>
    <row r="436" spans="1:24">
      <c r="A436" s="97"/>
      <c r="B436" s="97"/>
      <c r="C436" s="97"/>
      <c r="D436" s="97"/>
      <c r="E436" s="97"/>
      <c r="F436" s="97"/>
      <c r="G436" s="97"/>
      <c r="H436" s="104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W436" s="97"/>
      <c r="X436" s="75"/>
    </row>
    <row r="437" spans="1:24">
      <c r="A437" s="97"/>
      <c r="B437" s="97"/>
      <c r="C437" s="97"/>
      <c r="D437" s="97"/>
      <c r="E437" s="97"/>
      <c r="F437" s="97"/>
      <c r="G437" s="97"/>
      <c r="H437" s="104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W437" s="97"/>
      <c r="X437" s="75"/>
    </row>
    <row r="438" spans="1:24">
      <c r="A438" s="97"/>
      <c r="B438" s="97"/>
      <c r="C438" s="97"/>
      <c r="D438" s="97"/>
      <c r="E438" s="97"/>
      <c r="F438" s="97"/>
      <c r="G438" s="97"/>
      <c r="H438" s="104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W438" s="97"/>
      <c r="X438" s="75"/>
    </row>
    <row r="439" spans="1:24">
      <c r="X439" s="75"/>
    </row>
    <row r="440" spans="1:24">
      <c r="X440" s="75"/>
    </row>
    <row r="441" spans="1:24">
      <c r="X441" s="75"/>
    </row>
    <row r="442" spans="1:24">
      <c r="X442" s="75"/>
    </row>
    <row r="443" spans="1:24">
      <c r="X443" s="75"/>
    </row>
    <row r="444" spans="1:24">
      <c r="X444" s="75"/>
    </row>
    <row r="445" spans="1:24">
      <c r="X445" s="75"/>
    </row>
    <row r="446" spans="1:24">
      <c r="X446" s="75"/>
    </row>
    <row r="447" spans="1:24">
      <c r="X447" s="75"/>
    </row>
    <row r="448" spans="1:24">
      <c r="X448" s="75"/>
    </row>
    <row r="449" spans="24:24">
      <c r="X449" s="75"/>
    </row>
    <row r="450" spans="24:24">
      <c r="X450" s="75"/>
    </row>
    <row r="451" spans="24:24">
      <c r="X451" s="75"/>
    </row>
    <row r="452" spans="24:24">
      <c r="X452" s="75"/>
    </row>
    <row r="453" spans="24:24">
      <c r="X453" s="75"/>
    </row>
    <row r="454" spans="24:24">
      <c r="X454" s="75"/>
    </row>
    <row r="455" spans="24:24">
      <c r="X455" s="75"/>
    </row>
    <row r="456" spans="24:24">
      <c r="X456" s="75"/>
    </row>
    <row r="457" spans="24:24">
      <c r="X457" s="75"/>
    </row>
    <row r="458" spans="24:24">
      <c r="X458" s="75"/>
    </row>
    <row r="459" spans="24:24">
      <c r="X459" s="75"/>
    </row>
    <row r="460" spans="24:24">
      <c r="X460" s="75"/>
    </row>
    <row r="461" spans="24:24">
      <c r="X461" s="75"/>
    </row>
    <row r="462" spans="24:24">
      <c r="X462" s="75"/>
    </row>
    <row r="463" spans="24:24">
      <c r="X463" s="75"/>
    </row>
    <row r="464" spans="24:24">
      <c r="X464" s="75"/>
    </row>
    <row r="465" spans="24:24">
      <c r="X465" s="75"/>
    </row>
    <row r="466" spans="24:24">
      <c r="X466" s="75"/>
    </row>
    <row r="467" spans="24:24">
      <c r="X467" s="75"/>
    </row>
    <row r="468" spans="24:24">
      <c r="X468" s="75"/>
    </row>
    <row r="469" spans="24:24">
      <c r="X469" s="75"/>
    </row>
    <row r="470" spans="24:24">
      <c r="X470" s="75"/>
    </row>
    <row r="471" spans="24:24">
      <c r="X471" s="75"/>
    </row>
    <row r="472" spans="24:24">
      <c r="X472" s="75"/>
    </row>
    <row r="473" spans="24:24">
      <c r="X473" s="75"/>
    </row>
    <row r="474" spans="24:24">
      <c r="X474" s="75"/>
    </row>
    <row r="475" spans="24:24">
      <c r="X475" s="75"/>
    </row>
    <row r="476" spans="24:24">
      <c r="X476" s="75"/>
    </row>
    <row r="477" spans="24:24">
      <c r="X477" s="75"/>
    </row>
    <row r="478" spans="24:24">
      <c r="X478" s="75"/>
    </row>
    <row r="479" spans="24:24">
      <c r="X479" s="75"/>
    </row>
    <row r="480" spans="24:24">
      <c r="X480" s="75"/>
    </row>
    <row r="481" spans="24:24">
      <c r="X481" s="75"/>
    </row>
    <row r="482" spans="24:24">
      <c r="X482" s="75"/>
    </row>
    <row r="483" spans="24:24">
      <c r="X483" s="75"/>
    </row>
    <row r="484" spans="24:24">
      <c r="X484" s="75"/>
    </row>
    <row r="485" spans="24:24">
      <c r="X485" s="75"/>
    </row>
    <row r="486" spans="24:24">
      <c r="X486" s="75"/>
    </row>
    <row r="487" spans="24:24">
      <c r="X487" s="75"/>
    </row>
    <row r="488" spans="24:24">
      <c r="X488" s="75"/>
    </row>
    <row r="489" spans="24:24">
      <c r="X489" s="75"/>
    </row>
    <row r="490" spans="24:24">
      <c r="X490" s="75"/>
    </row>
    <row r="491" spans="24:24">
      <c r="X491" s="75"/>
    </row>
    <row r="492" spans="24:24">
      <c r="X492" s="75"/>
    </row>
    <row r="493" spans="24:24">
      <c r="X493" s="75"/>
    </row>
    <row r="494" spans="24:24">
      <c r="X494" s="75"/>
    </row>
    <row r="495" spans="24:24">
      <c r="X495" s="75"/>
    </row>
    <row r="496" spans="24:24">
      <c r="X496" s="75"/>
    </row>
    <row r="497" spans="24:24">
      <c r="X497" s="75"/>
    </row>
    <row r="498" spans="24:24">
      <c r="X498" s="75"/>
    </row>
    <row r="499" spans="24:24">
      <c r="X499" s="75"/>
    </row>
    <row r="500" spans="24:24">
      <c r="X500" s="75"/>
    </row>
    <row r="501" spans="24:24">
      <c r="X501" s="75"/>
    </row>
    <row r="502" spans="24:24">
      <c r="X502" s="75"/>
    </row>
    <row r="503" spans="24:24">
      <c r="X503" s="75"/>
    </row>
    <row r="504" spans="24:24">
      <c r="X504" s="75"/>
    </row>
    <row r="505" spans="24:24">
      <c r="X505" s="75"/>
    </row>
    <row r="506" spans="24:24">
      <c r="X506" s="75"/>
    </row>
    <row r="507" spans="24:24">
      <c r="X507" s="75"/>
    </row>
    <row r="508" spans="24:24">
      <c r="X508" s="75"/>
    </row>
    <row r="509" spans="24:24">
      <c r="X509" s="75"/>
    </row>
    <row r="510" spans="24:24">
      <c r="X510" s="75"/>
    </row>
    <row r="511" spans="24:24">
      <c r="X511" s="75"/>
    </row>
    <row r="512" spans="24:24">
      <c r="X512" s="75"/>
    </row>
    <row r="513" spans="24:24">
      <c r="X513" s="75"/>
    </row>
    <row r="514" spans="24:24">
      <c r="X514" s="75"/>
    </row>
    <row r="515" spans="24:24">
      <c r="X515" s="75"/>
    </row>
    <row r="516" spans="24:24">
      <c r="X516" s="75"/>
    </row>
    <row r="517" spans="24:24">
      <c r="X517" s="75"/>
    </row>
    <row r="518" spans="24:24">
      <c r="X518" s="75"/>
    </row>
    <row r="519" spans="24:24">
      <c r="X519" s="75"/>
    </row>
    <row r="520" spans="24:24">
      <c r="X520" s="75"/>
    </row>
    <row r="521" spans="24:24">
      <c r="X521" s="75"/>
    </row>
    <row r="522" spans="24:24">
      <c r="X522" s="75"/>
    </row>
    <row r="523" spans="24:24">
      <c r="X523" s="75"/>
    </row>
    <row r="524" spans="24:24">
      <c r="X524" s="75"/>
    </row>
    <row r="525" spans="24:24">
      <c r="X525" s="75"/>
    </row>
    <row r="526" spans="24:24">
      <c r="X526" s="75"/>
    </row>
    <row r="527" spans="24:24">
      <c r="X527" s="75"/>
    </row>
    <row r="528" spans="24:24">
      <c r="X528" s="75"/>
    </row>
    <row r="529" spans="24:24">
      <c r="X529" s="75"/>
    </row>
    <row r="530" spans="24:24">
      <c r="X530" s="75"/>
    </row>
    <row r="531" spans="24:24">
      <c r="X531" s="75"/>
    </row>
    <row r="532" spans="24:24">
      <c r="X532" s="75"/>
    </row>
    <row r="533" spans="24:24">
      <c r="X533" s="75"/>
    </row>
    <row r="534" spans="24:24">
      <c r="X534" s="75"/>
    </row>
    <row r="535" spans="24:24">
      <c r="X535" s="75"/>
    </row>
    <row r="536" spans="24:24">
      <c r="X536" s="75"/>
    </row>
    <row r="537" spans="24:24">
      <c r="X537" s="75"/>
    </row>
    <row r="538" spans="24:24">
      <c r="X538" s="75"/>
    </row>
    <row r="539" spans="24:24">
      <c r="X539" s="75"/>
    </row>
    <row r="540" spans="24:24">
      <c r="X540" s="75"/>
    </row>
    <row r="541" spans="24:24">
      <c r="X541" s="75"/>
    </row>
    <row r="542" spans="24:24">
      <c r="X542" s="75"/>
    </row>
    <row r="543" spans="24:24">
      <c r="X543" s="75"/>
    </row>
    <row r="544" spans="24:24">
      <c r="X544" s="75"/>
    </row>
    <row r="545" spans="24:24">
      <c r="X545" s="75"/>
    </row>
    <row r="546" spans="24:24">
      <c r="X546" s="75"/>
    </row>
    <row r="547" spans="24:24">
      <c r="X547" s="75"/>
    </row>
    <row r="548" spans="24:24">
      <c r="X548" s="75"/>
    </row>
    <row r="549" spans="24:24">
      <c r="X549" s="75"/>
    </row>
    <row r="550" spans="24:24">
      <c r="X550" s="75"/>
    </row>
    <row r="551" spans="24:24">
      <c r="X551" s="75"/>
    </row>
    <row r="552" spans="24:24">
      <c r="X552" s="75"/>
    </row>
    <row r="553" spans="24:24">
      <c r="X553" s="75"/>
    </row>
    <row r="554" spans="24:24">
      <c r="X554" s="75"/>
    </row>
    <row r="555" spans="24:24">
      <c r="X555" s="75"/>
    </row>
    <row r="556" spans="24:24">
      <c r="X556" s="75"/>
    </row>
    <row r="557" spans="24:24">
      <c r="X557" s="75"/>
    </row>
    <row r="558" spans="24:24">
      <c r="X558" s="75"/>
    </row>
    <row r="559" spans="24:24">
      <c r="X559" s="75"/>
    </row>
    <row r="560" spans="24:24">
      <c r="X560" s="75"/>
    </row>
    <row r="561" spans="24:24">
      <c r="X561" s="75"/>
    </row>
    <row r="562" spans="24:24">
      <c r="X562" s="75"/>
    </row>
    <row r="563" spans="24:24">
      <c r="X563" s="75"/>
    </row>
    <row r="564" spans="24:24">
      <c r="X564" s="75"/>
    </row>
    <row r="565" spans="24:24">
      <c r="X565" s="75"/>
    </row>
    <row r="566" spans="24:24">
      <c r="X566" s="75"/>
    </row>
    <row r="567" spans="24:24">
      <c r="X567" s="75"/>
    </row>
    <row r="568" spans="24:24">
      <c r="X568" s="75"/>
    </row>
    <row r="569" spans="24:24">
      <c r="X569" s="75"/>
    </row>
    <row r="570" spans="24:24">
      <c r="X570" s="75"/>
    </row>
    <row r="571" spans="24:24">
      <c r="X571" s="75"/>
    </row>
    <row r="572" spans="24:24">
      <c r="X572" s="75"/>
    </row>
    <row r="573" spans="24:24">
      <c r="X573" s="75"/>
    </row>
    <row r="574" spans="24:24">
      <c r="X574" s="75"/>
    </row>
    <row r="575" spans="24:24">
      <c r="X575" s="75"/>
    </row>
    <row r="576" spans="24:24">
      <c r="X576" s="75"/>
    </row>
    <row r="577" spans="24:24">
      <c r="X577" s="75"/>
    </row>
    <row r="578" spans="24:24">
      <c r="X578" s="75"/>
    </row>
    <row r="579" spans="24:24">
      <c r="X579" s="75"/>
    </row>
    <row r="580" spans="24:24">
      <c r="X580" s="75"/>
    </row>
    <row r="581" spans="24:24">
      <c r="X581" s="75"/>
    </row>
    <row r="582" spans="24:24">
      <c r="X582" s="75"/>
    </row>
    <row r="583" spans="24:24">
      <c r="X583" s="75"/>
    </row>
    <row r="584" spans="24:24">
      <c r="X584" s="75"/>
    </row>
    <row r="585" spans="24:24">
      <c r="X585" s="75"/>
    </row>
    <row r="586" spans="24:24">
      <c r="X586" s="75"/>
    </row>
    <row r="587" spans="24:24">
      <c r="X587" s="75"/>
    </row>
    <row r="588" spans="24:24">
      <c r="X588" s="75"/>
    </row>
    <row r="589" spans="24:24">
      <c r="X589" s="75"/>
    </row>
    <row r="590" spans="24:24">
      <c r="X590" s="75"/>
    </row>
    <row r="591" spans="24:24">
      <c r="X591" s="75"/>
    </row>
    <row r="592" spans="24:24">
      <c r="X592" s="75"/>
    </row>
    <row r="593" spans="24:24">
      <c r="X593" s="75"/>
    </row>
    <row r="594" spans="24:24">
      <c r="X594" s="75"/>
    </row>
    <row r="595" spans="24:24">
      <c r="X595" s="75"/>
    </row>
    <row r="596" spans="24:24">
      <c r="X596" s="75"/>
    </row>
    <row r="597" spans="24:24">
      <c r="X597" s="75"/>
    </row>
    <row r="598" spans="24:24">
      <c r="X598" s="75"/>
    </row>
    <row r="599" spans="24:24">
      <c r="X599" s="75"/>
    </row>
    <row r="600" spans="24:24">
      <c r="X600" s="75"/>
    </row>
    <row r="601" spans="24:24">
      <c r="X601" s="75"/>
    </row>
    <row r="602" spans="24:24">
      <c r="X602" s="75"/>
    </row>
    <row r="603" spans="24:24">
      <c r="X603" s="75"/>
    </row>
    <row r="604" spans="24:24">
      <c r="X604" s="75"/>
    </row>
    <row r="605" spans="24:24">
      <c r="X605" s="75"/>
    </row>
    <row r="606" spans="24:24">
      <c r="X606" s="75"/>
    </row>
    <row r="607" spans="24:24">
      <c r="X607" s="75"/>
    </row>
    <row r="608" spans="24:24">
      <c r="X608" s="75"/>
    </row>
    <row r="609" spans="24:24">
      <c r="X609" s="75"/>
    </row>
    <row r="610" spans="24:24">
      <c r="X610" s="75"/>
    </row>
    <row r="611" spans="24:24">
      <c r="X611" s="75"/>
    </row>
    <row r="612" spans="24:24">
      <c r="X612" s="75"/>
    </row>
    <row r="613" spans="24:24">
      <c r="X613" s="75"/>
    </row>
    <row r="614" spans="24:24">
      <c r="X614" s="75"/>
    </row>
    <row r="615" spans="24:24">
      <c r="X615" s="75"/>
    </row>
    <row r="616" spans="24:24">
      <c r="X616" s="75"/>
    </row>
    <row r="617" spans="24:24">
      <c r="X617" s="75"/>
    </row>
    <row r="618" spans="24:24">
      <c r="X618" s="75"/>
    </row>
    <row r="619" spans="24:24">
      <c r="X619" s="75"/>
    </row>
    <row r="620" spans="24:24">
      <c r="X620" s="75"/>
    </row>
    <row r="621" spans="24:24">
      <c r="X621" s="75"/>
    </row>
    <row r="622" spans="24:24">
      <c r="X622" s="75"/>
    </row>
    <row r="623" spans="24:24">
      <c r="X623" s="75"/>
    </row>
    <row r="624" spans="24:24">
      <c r="X624" s="75"/>
    </row>
    <row r="625" spans="24:24">
      <c r="X625" s="75"/>
    </row>
    <row r="626" spans="24:24">
      <c r="X626" s="75"/>
    </row>
    <row r="627" spans="24:24">
      <c r="X627" s="75"/>
    </row>
    <row r="628" spans="24:24">
      <c r="X628" s="75"/>
    </row>
    <row r="629" spans="24:24">
      <c r="X629" s="75"/>
    </row>
    <row r="630" spans="24:24">
      <c r="X630" s="75"/>
    </row>
    <row r="631" spans="24:24">
      <c r="X631" s="75"/>
    </row>
    <row r="632" spans="24:24">
      <c r="X632" s="75"/>
    </row>
    <row r="633" spans="24:24">
      <c r="X633" s="75"/>
    </row>
    <row r="634" spans="24:24">
      <c r="X634" s="75"/>
    </row>
    <row r="635" spans="24:24">
      <c r="X635" s="75"/>
    </row>
    <row r="636" spans="24:24">
      <c r="X636" s="75"/>
    </row>
    <row r="637" spans="24:24">
      <c r="X637" s="75"/>
    </row>
    <row r="638" spans="24:24">
      <c r="X638" s="75"/>
    </row>
    <row r="639" spans="24:24">
      <c r="X639" s="75"/>
    </row>
    <row r="640" spans="24:24">
      <c r="X640" s="75"/>
    </row>
    <row r="641" spans="24:24">
      <c r="X641" s="75"/>
    </row>
    <row r="642" spans="24:24">
      <c r="X642" s="75"/>
    </row>
    <row r="643" spans="24:24">
      <c r="X643" s="75"/>
    </row>
    <row r="644" spans="24:24">
      <c r="X644" s="75"/>
    </row>
    <row r="645" spans="24:24">
      <c r="X645" s="75"/>
    </row>
    <row r="646" spans="24:24">
      <c r="X646" s="75"/>
    </row>
    <row r="647" spans="24:24">
      <c r="X647" s="75"/>
    </row>
    <row r="648" spans="24:24">
      <c r="X648" s="75"/>
    </row>
    <row r="649" spans="24:24">
      <c r="X649" s="75"/>
    </row>
    <row r="650" spans="24:24">
      <c r="X650" s="75"/>
    </row>
    <row r="651" spans="24:24">
      <c r="X651" s="75"/>
    </row>
    <row r="652" spans="24:24">
      <c r="X652" s="75"/>
    </row>
    <row r="653" spans="24:24">
      <c r="X653" s="75"/>
    </row>
    <row r="654" spans="24:24">
      <c r="X654" s="75"/>
    </row>
    <row r="655" spans="24:24">
      <c r="X655" s="75"/>
    </row>
    <row r="656" spans="24:24">
      <c r="X656" s="75"/>
    </row>
    <row r="657" spans="24:24">
      <c r="X657" s="75"/>
    </row>
    <row r="658" spans="24:24">
      <c r="X658" s="75"/>
    </row>
    <row r="659" spans="24:24">
      <c r="X659" s="75"/>
    </row>
    <row r="660" spans="24:24">
      <c r="X660" s="75"/>
    </row>
    <row r="661" spans="24:24">
      <c r="X661" s="75"/>
    </row>
    <row r="662" spans="24:24">
      <c r="X662" s="75"/>
    </row>
    <row r="663" spans="24:24">
      <c r="X663" s="75"/>
    </row>
    <row r="664" spans="24:24">
      <c r="X664" s="75"/>
    </row>
    <row r="665" spans="24:24">
      <c r="X665" s="75"/>
    </row>
    <row r="666" spans="24:24">
      <c r="X666" s="75"/>
    </row>
    <row r="667" spans="24:24">
      <c r="X667" s="75"/>
    </row>
    <row r="668" spans="24:24">
      <c r="X668" s="75"/>
    </row>
    <row r="669" spans="24:24">
      <c r="X669" s="75"/>
    </row>
    <row r="670" spans="24:24">
      <c r="X670" s="75"/>
    </row>
    <row r="671" spans="24:24">
      <c r="X671" s="75"/>
    </row>
    <row r="672" spans="24:24">
      <c r="X672" s="75"/>
    </row>
    <row r="673" spans="24:24">
      <c r="X673" s="75"/>
    </row>
    <row r="674" spans="24:24">
      <c r="X674" s="75"/>
    </row>
    <row r="675" spans="24:24">
      <c r="X675" s="75"/>
    </row>
    <row r="676" spans="24:24">
      <c r="X676" s="75"/>
    </row>
    <row r="677" spans="24:24">
      <c r="X677" s="75"/>
    </row>
    <row r="678" spans="24:24">
      <c r="X678" s="75"/>
    </row>
    <row r="679" spans="24:24">
      <c r="X679" s="75"/>
    </row>
    <row r="680" spans="24:24">
      <c r="X680" s="75"/>
    </row>
    <row r="681" spans="24:24">
      <c r="X681" s="75"/>
    </row>
    <row r="682" spans="24:24">
      <c r="X682" s="75"/>
    </row>
    <row r="683" spans="24:24">
      <c r="X683" s="75"/>
    </row>
    <row r="684" spans="24:24">
      <c r="X684" s="75"/>
    </row>
    <row r="685" spans="24:24">
      <c r="X685" s="75"/>
    </row>
    <row r="686" spans="24:24">
      <c r="X686" s="75"/>
    </row>
    <row r="687" spans="24:24">
      <c r="X687" s="75"/>
    </row>
    <row r="688" spans="24:24">
      <c r="X688" s="75"/>
    </row>
    <row r="689" spans="24:24">
      <c r="X689" s="75"/>
    </row>
    <row r="690" spans="24:24">
      <c r="X690" s="75"/>
    </row>
    <row r="691" spans="24:24">
      <c r="X691" s="75"/>
    </row>
    <row r="692" spans="24:24">
      <c r="X692" s="75"/>
    </row>
    <row r="693" spans="24:24">
      <c r="X693" s="75"/>
    </row>
    <row r="694" spans="24:24">
      <c r="X694" s="75"/>
    </row>
    <row r="695" spans="24:24">
      <c r="X695" s="75"/>
    </row>
    <row r="696" spans="24:24">
      <c r="X696" s="75"/>
    </row>
    <row r="697" spans="24:24">
      <c r="X697" s="75"/>
    </row>
    <row r="698" spans="24:24">
      <c r="X698" s="75"/>
    </row>
    <row r="699" spans="24:24">
      <c r="X699" s="75"/>
    </row>
    <row r="700" spans="24:24">
      <c r="X700" s="75"/>
    </row>
    <row r="701" spans="24:24">
      <c r="X701" s="75"/>
    </row>
    <row r="702" spans="24:24">
      <c r="X702" s="75"/>
    </row>
    <row r="703" spans="24:24">
      <c r="X703" s="75"/>
    </row>
    <row r="704" spans="24:24">
      <c r="X704" s="75"/>
    </row>
    <row r="705" spans="24:24">
      <c r="X705" s="75"/>
    </row>
    <row r="706" spans="24:24">
      <c r="X706" s="75"/>
    </row>
    <row r="707" spans="24:24">
      <c r="X707" s="75"/>
    </row>
    <row r="708" spans="24:24">
      <c r="X708" s="75"/>
    </row>
    <row r="709" spans="24:24">
      <c r="X709" s="75"/>
    </row>
    <row r="710" spans="24:24">
      <c r="X710" s="75"/>
    </row>
    <row r="711" spans="24:24">
      <c r="X711" s="75"/>
    </row>
    <row r="712" spans="24:24">
      <c r="X712" s="75"/>
    </row>
    <row r="713" spans="24:24">
      <c r="X713" s="75"/>
    </row>
    <row r="714" spans="24:24">
      <c r="X714" s="75"/>
    </row>
    <row r="715" spans="24:24">
      <c r="X715" s="75"/>
    </row>
    <row r="716" spans="24:24">
      <c r="X716" s="75"/>
    </row>
    <row r="717" spans="24:24">
      <c r="X717" s="75"/>
    </row>
    <row r="718" spans="24:24">
      <c r="X718" s="75"/>
    </row>
    <row r="719" spans="24:24">
      <c r="X719" s="75"/>
    </row>
    <row r="720" spans="24:24">
      <c r="X720" s="75"/>
    </row>
    <row r="721" spans="24:24">
      <c r="X721" s="75"/>
    </row>
    <row r="722" spans="24:24">
      <c r="X722" s="75"/>
    </row>
    <row r="723" spans="24:24">
      <c r="X723" s="75"/>
    </row>
    <row r="724" spans="24:24">
      <c r="X724" s="75"/>
    </row>
    <row r="725" spans="24:24">
      <c r="X725" s="75"/>
    </row>
    <row r="726" spans="24:24">
      <c r="X726" s="75"/>
    </row>
    <row r="727" spans="24:24">
      <c r="X727" s="75"/>
    </row>
    <row r="728" spans="24:24">
      <c r="X728" s="75"/>
    </row>
    <row r="729" spans="24:24">
      <c r="X729" s="75"/>
    </row>
    <row r="730" spans="24:24">
      <c r="X730" s="75"/>
    </row>
    <row r="731" spans="24:24">
      <c r="X731" s="75"/>
    </row>
    <row r="732" spans="24:24">
      <c r="X732" s="75"/>
    </row>
    <row r="733" spans="24:24">
      <c r="X733" s="75"/>
    </row>
    <row r="734" spans="24:24">
      <c r="X734" s="75"/>
    </row>
    <row r="735" spans="24:24">
      <c r="X735" s="75"/>
    </row>
    <row r="736" spans="24:24">
      <c r="X736" s="75"/>
    </row>
    <row r="737" spans="24:24">
      <c r="X737" s="75"/>
    </row>
    <row r="738" spans="24:24">
      <c r="X738" s="75"/>
    </row>
    <row r="739" spans="24:24">
      <c r="X739" s="75"/>
    </row>
    <row r="740" spans="24:24">
      <c r="X740" s="75"/>
    </row>
    <row r="741" spans="24:24">
      <c r="X741" s="75"/>
    </row>
    <row r="742" spans="24:24">
      <c r="X742" s="75"/>
    </row>
    <row r="743" spans="24:24">
      <c r="X743" s="75"/>
    </row>
    <row r="744" spans="24:24">
      <c r="X744" s="75"/>
    </row>
    <row r="745" spans="24:24">
      <c r="X745" s="75"/>
    </row>
    <row r="746" spans="24:24">
      <c r="X746" s="75"/>
    </row>
    <row r="747" spans="24:24">
      <c r="X747" s="75"/>
    </row>
    <row r="748" spans="24:24">
      <c r="X748" s="75"/>
    </row>
    <row r="749" spans="24:24">
      <c r="X749" s="75"/>
    </row>
    <row r="750" spans="24:24">
      <c r="X750" s="75"/>
    </row>
    <row r="751" spans="24:24">
      <c r="X751" s="75"/>
    </row>
    <row r="752" spans="24:24">
      <c r="X752" s="75"/>
    </row>
    <row r="753" spans="24:24">
      <c r="X753" s="75"/>
    </row>
    <row r="754" spans="24:24">
      <c r="X754" s="75"/>
    </row>
    <row r="755" spans="24:24">
      <c r="X755" s="75"/>
    </row>
    <row r="756" spans="24:24">
      <c r="X756" s="75"/>
    </row>
    <row r="757" spans="24:24">
      <c r="X757" s="75"/>
    </row>
    <row r="758" spans="24:24">
      <c r="X758" s="75"/>
    </row>
    <row r="759" spans="24:24">
      <c r="X759" s="75"/>
    </row>
    <row r="760" spans="24:24">
      <c r="X760" s="75"/>
    </row>
    <row r="761" spans="24:24">
      <c r="X761" s="75"/>
    </row>
    <row r="762" spans="24:24">
      <c r="X762" s="75"/>
    </row>
    <row r="763" spans="24:24">
      <c r="X763" s="75"/>
    </row>
    <row r="764" spans="24:24">
      <c r="X764" s="75"/>
    </row>
    <row r="765" spans="24:24">
      <c r="X765" s="75"/>
    </row>
    <row r="766" spans="24:24">
      <c r="X766" s="75"/>
    </row>
    <row r="767" spans="24:24">
      <c r="X767" s="75"/>
    </row>
    <row r="768" spans="24:24">
      <c r="X768" s="75"/>
    </row>
    <row r="769" spans="24:24">
      <c r="X769" s="75"/>
    </row>
    <row r="770" spans="24:24">
      <c r="X770" s="75"/>
    </row>
    <row r="771" spans="24:24">
      <c r="X771" s="75"/>
    </row>
    <row r="772" spans="24:24">
      <c r="X772" s="75"/>
    </row>
    <row r="773" spans="24:24">
      <c r="X773" s="75"/>
    </row>
    <row r="774" spans="24:24">
      <c r="X774" s="75"/>
    </row>
    <row r="775" spans="24:24">
      <c r="X775" s="75"/>
    </row>
    <row r="776" spans="24:24">
      <c r="X776" s="75"/>
    </row>
    <row r="777" spans="24:24">
      <c r="X777" s="75"/>
    </row>
    <row r="778" spans="24:24">
      <c r="X778" s="75"/>
    </row>
    <row r="779" spans="24:24">
      <c r="X779" s="75"/>
    </row>
    <row r="780" spans="24:24">
      <c r="X780" s="75"/>
    </row>
    <row r="781" spans="24:24">
      <c r="X781" s="75"/>
    </row>
    <row r="782" spans="24:24">
      <c r="X782" s="75"/>
    </row>
    <row r="783" spans="24:24">
      <c r="X783" s="75"/>
    </row>
    <row r="784" spans="24:24">
      <c r="X784" s="75"/>
    </row>
    <row r="785" spans="24:24">
      <c r="X785" s="75"/>
    </row>
    <row r="786" spans="24:24">
      <c r="X786" s="75"/>
    </row>
    <row r="787" spans="24:24">
      <c r="X787" s="75"/>
    </row>
    <row r="788" spans="24:24">
      <c r="X788" s="75"/>
    </row>
    <row r="789" spans="24:24">
      <c r="X789" s="75"/>
    </row>
    <row r="790" spans="24:24">
      <c r="X790" s="75"/>
    </row>
    <row r="791" spans="24:24">
      <c r="X791" s="75"/>
    </row>
    <row r="792" spans="24:24">
      <c r="X792" s="75"/>
    </row>
    <row r="793" spans="24:24">
      <c r="X793" s="75"/>
    </row>
    <row r="794" spans="24:24">
      <c r="X794" s="75"/>
    </row>
    <row r="795" spans="24:24">
      <c r="X795" s="75"/>
    </row>
    <row r="796" spans="24:24">
      <c r="X796" s="75"/>
    </row>
    <row r="797" spans="24:24">
      <c r="X797" s="75"/>
    </row>
    <row r="798" spans="24:24">
      <c r="X798" s="75"/>
    </row>
    <row r="799" spans="24:24">
      <c r="X799" s="75"/>
    </row>
    <row r="800" spans="24:24">
      <c r="X800" s="75"/>
    </row>
    <row r="801" spans="24:24">
      <c r="X801" s="75"/>
    </row>
    <row r="802" spans="24:24">
      <c r="X802" s="75"/>
    </row>
    <row r="803" spans="24:24">
      <c r="X803" s="75"/>
    </row>
    <row r="804" spans="24:24">
      <c r="X804" s="75"/>
    </row>
    <row r="805" spans="24:24">
      <c r="X805" s="75"/>
    </row>
    <row r="806" spans="24:24">
      <c r="X806" s="75"/>
    </row>
    <row r="807" spans="24:24">
      <c r="X807" s="75"/>
    </row>
    <row r="808" spans="24:24">
      <c r="X808" s="75"/>
    </row>
    <row r="809" spans="24:24">
      <c r="X809" s="75"/>
    </row>
    <row r="810" spans="24:24">
      <c r="X810" s="75"/>
    </row>
    <row r="811" spans="24:24">
      <c r="X811" s="75"/>
    </row>
    <row r="812" spans="24:24">
      <c r="X812" s="75"/>
    </row>
    <row r="813" spans="24:24">
      <c r="X813" s="75"/>
    </row>
    <row r="814" spans="24:24">
      <c r="X814" s="75"/>
    </row>
    <row r="815" spans="24:24">
      <c r="X815" s="75"/>
    </row>
    <row r="816" spans="24:24">
      <c r="X816" s="75"/>
    </row>
    <row r="817" spans="24:24">
      <c r="X817" s="75"/>
    </row>
    <row r="818" spans="24:24">
      <c r="X818" s="75"/>
    </row>
    <row r="819" spans="24:24">
      <c r="X819" s="75"/>
    </row>
    <row r="820" spans="24:24">
      <c r="X820" s="75"/>
    </row>
    <row r="821" spans="24:24">
      <c r="X821" s="75"/>
    </row>
    <row r="822" spans="24:24">
      <c r="X822" s="75"/>
    </row>
    <row r="823" spans="24:24">
      <c r="X823" s="75"/>
    </row>
    <row r="824" spans="24:24">
      <c r="X824" s="75"/>
    </row>
    <row r="825" spans="24:24">
      <c r="X825" s="75"/>
    </row>
    <row r="826" spans="24:24">
      <c r="X826" s="75"/>
    </row>
    <row r="827" spans="24:24">
      <c r="X827" s="75"/>
    </row>
    <row r="828" spans="24:24">
      <c r="X828" s="75"/>
    </row>
    <row r="829" spans="24:24">
      <c r="X829" s="75"/>
    </row>
    <row r="830" spans="24:24">
      <c r="X830" s="75"/>
    </row>
    <row r="831" spans="24:24">
      <c r="X831" s="75"/>
    </row>
    <row r="832" spans="24:24">
      <c r="X832" s="75"/>
    </row>
    <row r="833" spans="24:24">
      <c r="X833" s="75"/>
    </row>
    <row r="834" spans="24:24">
      <c r="X834" s="75"/>
    </row>
    <row r="835" spans="24:24">
      <c r="X835" s="75"/>
    </row>
    <row r="836" spans="24:24">
      <c r="X836" s="75"/>
    </row>
    <row r="837" spans="24:24">
      <c r="X837" s="75"/>
    </row>
    <row r="838" spans="24:24">
      <c r="X838" s="75"/>
    </row>
    <row r="839" spans="24:24">
      <c r="X839" s="75"/>
    </row>
    <row r="840" spans="24:24">
      <c r="X840" s="75"/>
    </row>
    <row r="841" spans="24:24">
      <c r="X841" s="75"/>
    </row>
    <row r="842" spans="24:24">
      <c r="X842" s="75"/>
    </row>
    <row r="843" spans="24:24">
      <c r="X843" s="75"/>
    </row>
    <row r="844" spans="24:24">
      <c r="X844" s="75"/>
    </row>
    <row r="845" spans="24:24">
      <c r="X845" s="75"/>
    </row>
    <row r="846" spans="24:24">
      <c r="X846" s="75"/>
    </row>
    <row r="847" spans="24:24">
      <c r="X847" s="75"/>
    </row>
    <row r="848" spans="24:24">
      <c r="X848" s="75"/>
    </row>
    <row r="849" spans="24:24">
      <c r="X849" s="75"/>
    </row>
    <row r="850" spans="24:24">
      <c r="X850" s="75"/>
    </row>
    <row r="851" spans="24:24">
      <c r="X851" s="75"/>
    </row>
    <row r="852" spans="24:24">
      <c r="X852" s="75"/>
    </row>
    <row r="853" spans="24:24">
      <c r="X853" s="75"/>
    </row>
    <row r="854" spans="24:24">
      <c r="X854" s="75"/>
    </row>
    <row r="855" spans="24:24">
      <c r="X855" s="75"/>
    </row>
    <row r="856" spans="24:24">
      <c r="X856" s="75"/>
    </row>
    <row r="857" spans="24:24">
      <c r="X857" s="75"/>
    </row>
    <row r="858" spans="24:24">
      <c r="X858" s="75"/>
    </row>
    <row r="859" spans="24:24">
      <c r="X859" s="75"/>
    </row>
    <row r="860" spans="24:24">
      <c r="X860" s="75"/>
    </row>
    <row r="861" spans="24:24">
      <c r="X861" s="75"/>
    </row>
    <row r="862" spans="24:24">
      <c r="X862" s="75"/>
    </row>
    <row r="863" spans="24:24">
      <c r="X863" s="75"/>
    </row>
    <row r="864" spans="24:24">
      <c r="X864" s="75"/>
    </row>
    <row r="865" spans="24:24">
      <c r="X865" s="75"/>
    </row>
    <row r="866" spans="24:24">
      <c r="X866" s="75"/>
    </row>
    <row r="867" spans="24:24">
      <c r="X867" s="75"/>
    </row>
    <row r="868" spans="24:24">
      <c r="X868" s="75"/>
    </row>
    <row r="869" spans="24:24">
      <c r="X869" s="75"/>
    </row>
    <row r="870" spans="24:24">
      <c r="X870" s="75"/>
    </row>
    <row r="871" spans="24:24">
      <c r="X871" s="75"/>
    </row>
    <row r="872" spans="24:24">
      <c r="X872" s="75"/>
    </row>
    <row r="873" spans="24:24">
      <c r="X873" s="75"/>
    </row>
    <row r="874" spans="24:24">
      <c r="X874" s="75"/>
    </row>
    <row r="875" spans="24:24">
      <c r="X875" s="75"/>
    </row>
    <row r="876" spans="24:24">
      <c r="X876" s="75"/>
    </row>
    <row r="877" spans="24:24">
      <c r="X877" s="75"/>
    </row>
    <row r="878" spans="24:24">
      <c r="X878" s="75"/>
    </row>
    <row r="879" spans="24:24">
      <c r="X879" s="75"/>
    </row>
    <row r="880" spans="24:24">
      <c r="X880" s="75"/>
    </row>
    <row r="881" spans="24:24">
      <c r="X881" s="75"/>
    </row>
    <row r="882" spans="24:24">
      <c r="X882" s="75"/>
    </row>
    <row r="883" spans="24:24">
      <c r="X883" s="75"/>
    </row>
    <row r="884" spans="24:24">
      <c r="X884" s="75"/>
    </row>
    <row r="885" spans="24:24">
      <c r="X885" s="75"/>
    </row>
    <row r="886" spans="24:24">
      <c r="X886" s="75"/>
    </row>
    <row r="887" spans="24:24">
      <c r="X887" s="75"/>
    </row>
    <row r="888" spans="24:24">
      <c r="X888" s="75"/>
    </row>
    <row r="889" spans="24:24">
      <c r="X889" s="75"/>
    </row>
    <row r="890" spans="24:24">
      <c r="X890" s="75"/>
    </row>
    <row r="891" spans="24:24">
      <c r="X891" s="75"/>
    </row>
    <row r="892" spans="24:24">
      <c r="X892" s="75"/>
    </row>
    <row r="893" spans="24:24">
      <c r="X893" s="75"/>
    </row>
    <row r="894" spans="24:24">
      <c r="X894" s="75"/>
    </row>
    <row r="895" spans="24:24">
      <c r="X895" s="75"/>
    </row>
    <row r="896" spans="24:24">
      <c r="X896" s="75"/>
    </row>
    <row r="897" spans="24:24">
      <c r="X897" s="75"/>
    </row>
    <row r="898" spans="24:24">
      <c r="X898" s="75"/>
    </row>
    <row r="899" spans="24:24">
      <c r="X899" s="75"/>
    </row>
    <row r="900" spans="24:24">
      <c r="X900" s="75"/>
    </row>
    <row r="901" spans="24:24">
      <c r="X901" s="75"/>
    </row>
    <row r="902" spans="24:24">
      <c r="X902" s="75"/>
    </row>
    <row r="903" spans="24:24">
      <c r="X903" s="75"/>
    </row>
    <row r="904" spans="24:24">
      <c r="X904" s="75"/>
    </row>
    <row r="905" spans="24:24">
      <c r="X905" s="75"/>
    </row>
    <row r="906" spans="24:24">
      <c r="X906" s="75"/>
    </row>
    <row r="907" spans="24:24">
      <c r="X907" s="75"/>
    </row>
    <row r="908" spans="24:24">
      <c r="X908" s="75"/>
    </row>
    <row r="909" spans="24:24">
      <c r="X909" s="75"/>
    </row>
    <row r="910" spans="24:24">
      <c r="X910" s="75"/>
    </row>
    <row r="911" spans="24:24">
      <c r="X911" s="75"/>
    </row>
    <row r="912" spans="24:24">
      <c r="X912" s="75"/>
    </row>
    <row r="913" spans="24:24">
      <c r="X913" s="75"/>
    </row>
    <row r="914" spans="24:24">
      <c r="X914" s="75"/>
    </row>
    <row r="915" spans="24:24">
      <c r="X915" s="75"/>
    </row>
    <row r="916" spans="24:24">
      <c r="X916" s="75"/>
    </row>
    <row r="917" spans="24:24">
      <c r="X917" s="75"/>
    </row>
    <row r="918" spans="24:24">
      <c r="X918" s="75"/>
    </row>
    <row r="919" spans="24:24">
      <c r="X919" s="75"/>
    </row>
    <row r="920" spans="24:24">
      <c r="X920" s="75"/>
    </row>
    <row r="921" spans="24:24">
      <c r="X921" s="75"/>
    </row>
    <row r="922" spans="24:24">
      <c r="X922" s="75"/>
    </row>
    <row r="923" spans="24:24">
      <c r="X923" s="75"/>
    </row>
    <row r="924" spans="24:24">
      <c r="X924" s="75"/>
    </row>
    <row r="925" spans="24:24">
      <c r="X925" s="75"/>
    </row>
    <row r="926" spans="24:24">
      <c r="X926" s="75"/>
    </row>
    <row r="927" spans="24:24">
      <c r="X927" s="75"/>
    </row>
    <row r="928" spans="24:24">
      <c r="X928" s="75"/>
    </row>
    <row r="929" spans="24:24">
      <c r="X929" s="75"/>
    </row>
    <row r="930" spans="24:24">
      <c r="X930" s="75"/>
    </row>
    <row r="931" spans="24:24">
      <c r="X931" s="75"/>
    </row>
    <row r="932" spans="24:24">
      <c r="X932" s="75"/>
    </row>
    <row r="933" spans="24:24">
      <c r="X933" s="75"/>
    </row>
    <row r="934" spans="24:24">
      <c r="X934" s="75"/>
    </row>
    <row r="935" spans="24:24">
      <c r="X935" s="75"/>
    </row>
    <row r="936" spans="24:24">
      <c r="X936" s="75"/>
    </row>
    <row r="937" spans="24:24">
      <c r="X937" s="75"/>
    </row>
    <row r="938" spans="24:24">
      <c r="X938" s="75"/>
    </row>
    <row r="939" spans="24:24">
      <c r="X939" s="75"/>
    </row>
    <row r="940" spans="24:24">
      <c r="X940" s="75"/>
    </row>
    <row r="941" spans="24:24">
      <c r="X941" s="75"/>
    </row>
    <row r="942" spans="24:24">
      <c r="X942" s="75"/>
    </row>
    <row r="943" spans="24:24">
      <c r="X943" s="75"/>
    </row>
    <row r="944" spans="24:24">
      <c r="X944" s="75"/>
    </row>
    <row r="945" spans="24:24">
      <c r="X945" s="75"/>
    </row>
    <row r="946" spans="24:24">
      <c r="X946" s="75"/>
    </row>
    <row r="947" spans="24:24">
      <c r="X947" s="75"/>
    </row>
    <row r="948" spans="24:24">
      <c r="X948" s="75"/>
    </row>
    <row r="949" spans="24:24">
      <c r="X949" s="75"/>
    </row>
    <row r="950" spans="24:24">
      <c r="X950" s="75"/>
    </row>
    <row r="951" spans="24:24">
      <c r="X951" s="75"/>
    </row>
    <row r="952" spans="24:24">
      <c r="X952" s="75"/>
    </row>
    <row r="953" spans="24:24">
      <c r="X953" s="75"/>
    </row>
    <row r="954" spans="24:24">
      <c r="X954" s="75"/>
    </row>
    <row r="955" spans="24:24">
      <c r="X955" s="75"/>
    </row>
    <row r="956" spans="24:24">
      <c r="X956" s="75"/>
    </row>
    <row r="957" spans="24:24">
      <c r="X957" s="75"/>
    </row>
    <row r="958" spans="24:24">
      <c r="X958" s="75"/>
    </row>
    <row r="959" spans="24:24">
      <c r="X959" s="75"/>
    </row>
    <row r="960" spans="24:24">
      <c r="X960" s="75"/>
    </row>
    <row r="961" spans="24:24">
      <c r="X961" s="75"/>
    </row>
    <row r="962" spans="24:24">
      <c r="X962" s="75"/>
    </row>
    <row r="963" spans="24:24">
      <c r="X963" s="75"/>
    </row>
    <row r="964" spans="24:24">
      <c r="X964" s="75"/>
    </row>
    <row r="965" spans="24:24">
      <c r="X965" s="75"/>
    </row>
    <row r="966" spans="24:24">
      <c r="X966" s="75"/>
    </row>
    <row r="967" spans="24:24">
      <c r="X967" s="75"/>
    </row>
    <row r="968" spans="24:24">
      <c r="X968" s="75"/>
    </row>
    <row r="969" spans="24:24">
      <c r="X969" s="75"/>
    </row>
    <row r="970" spans="24:24">
      <c r="X970" s="75"/>
    </row>
    <row r="971" spans="24:24">
      <c r="X971" s="75"/>
    </row>
    <row r="972" spans="24:24">
      <c r="X972" s="75"/>
    </row>
    <row r="973" spans="24:24">
      <c r="X973" s="75"/>
    </row>
    <row r="974" spans="24:24">
      <c r="X974" s="75"/>
    </row>
    <row r="975" spans="24:24">
      <c r="X975" s="75"/>
    </row>
    <row r="976" spans="24:24">
      <c r="X976" s="75"/>
    </row>
    <row r="977" spans="24:24">
      <c r="X977" s="75"/>
    </row>
    <row r="978" spans="24:24">
      <c r="X978" s="75"/>
    </row>
    <row r="979" spans="24:24">
      <c r="X979" s="75"/>
    </row>
    <row r="980" spans="24:24">
      <c r="X980" s="75"/>
    </row>
    <row r="981" spans="24:24">
      <c r="X981" s="75"/>
    </row>
    <row r="982" spans="24:24">
      <c r="X982" s="75"/>
    </row>
    <row r="983" spans="24:24">
      <c r="X983" s="75"/>
    </row>
    <row r="984" spans="24:24">
      <c r="X984" s="75"/>
    </row>
    <row r="985" spans="24:24">
      <c r="X985" s="75"/>
    </row>
    <row r="986" spans="24:24">
      <c r="X986" s="75"/>
    </row>
    <row r="987" spans="24:24">
      <c r="X987" s="75"/>
    </row>
    <row r="988" spans="24:24">
      <c r="X988" s="75"/>
    </row>
    <row r="989" spans="24:24">
      <c r="X989" s="75"/>
    </row>
    <row r="990" spans="24:24">
      <c r="X990" s="75"/>
    </row>
    <row r="991" spans="24:24">
      <c r="X991" s="75"/>
    </row>
    <row r="992" spans="24:24">
      <c r="X992" s="75"/>
    </row>
    <row r="993" spans="24:24">
      <c r="X993" s="75"/>
    </row>
    <row r="994" spans="24:24">
      <c r="X994" s="75"/>
    </row>
    <row r="995" spans="24:24">
      <c r="X995" s="75"/>
    </row>
    <row r="996" spans="24:24">
      <c r="X996" s="75"/>
    </row>
    <row r="997" spans="24:24">
      <c r="X997" s="75"/>
    </row>
    <row r="998" spans="24:24">
      <c r="X998" s="75"/>
    </row>
    <row r="999" spans="24:24">
      <c r="X999" s="75"/>
    </row>
    <row r="1000" spans="24:24">
      <c r="X1000" s="75"/>
    </row>
    <row r="1001" spans="24:24">
      <c r="X1001" s="75"/>
    </row>
    <row r="1002" spans="24:24">
      <c r="X1002" s="75"/>
    </row>
    <row r="1003" spans="24:24">
      <c r="X1003" s="75"/>
    </row>
    <row r="1004" spans="24:24">
      <c r="X1004" s="75"/>
    </row>
    <row r="1005" spans="24:24">
      <c r="X1005" s="75"/>
    </row>
    <row r="1006" spans="24:24">
      <c r="X1006" s="75"/>
    </row>
    <row r="1007" spans="24:24">
      <c r="X1007" s="75"/>
    </row>
    <row r="1008" spans="24:24">
      <c r="X1008" s="75"/>
    </row>
    <row r="1009" spans="24:24">
      <c r="X1009" s="75"/>
    </row>
    <row r="1010" spans="24:24">
      <c r="X1010" s="75"/>
    </row>
    <row r="1011" spans="24:24">
      <c r="X1011" s="75"/>
    </row>
    <row r="1012" spans="24:24">
      <c r="X1012" s="75"/>
    </row>
    <row r="1013" spans="24:24">
      <c r="X1013" s="75"/>
    </row>
    <row r="1014" spans="24:24">
      <c r="X1014" s="75"/>
    </row>
    <row r="1015" spans="24:24">
      <c r="X1015" s="75"/>
    </row>
    <row r="1016" spans="24:24">
      <c r="X1016" s="75"/>
    </row>
    <row r="1017" spans="24:24">
      <c r="X1017" s="75"/>
    </row>
    <row r="1018" spans="24:24">
      <c r="X1018" s="75"/>
    </row>
    <row r="1019" spans="24:24">
      <c r="X1019" s="75"/>
    </row>
    <row r="1020" spans="24:24">
      <c r="X1020" s="75"/>
    </row>
    <row r="1021" spans="24:24">
      <c r="X1021" s="75"/>
    </row>
    <row r="1022" spans="24:24">
      <c r="X1022" s="75"/>
    </row>
    <row r="1023" spans="24:24">
      <c r="X1023" s="75"/>
    </row>
    <row r="1024" spans="24:24">
      <c r="X1024" s="75"/>
    </row>
    <row r="1025" spans="24:24">
      <c r="X1025" s="75"/>
    </row>
    <row r="1026" spans="24:24">
      <c r="X1026" s="75"/>
    </row>
    <row r="1027" spans="24:24">
      <c r="X1027" s="75"/>
    </row>
    <row r="1028" spans="24:24">
      <c r="X1028" s="75"/>
    </row>
    <row r="1029" spans="24:24">
      <c r="X1029" s="75"/>
    </row>
    <row r="1030" spans="24:24">
      <c r="X1030" s="75"/>
    </row>
    <row r="1031" spans="24:24">
      <c r="X1031" s="75"/>
    </row>
    <row r="1032" spans="24:24">
      <c r="X1032" s="75"/>
    </row>
    <row r="1033" spans="24:24">
      <c r="X1033" s="75"/>
    </row>
    <row r="1034" spans="24:24">
      <c r="X1034" s="75"/>
    </row>
    <row r="1035" spans="24:24">
      <c r="X1035" s="75"/>
    </row>
    <row r="1036" spans="24:24">
      <c r="X1036" s="75"/>
    </row>
    <row r="1037" spans="24:24">
      <c r="X1037" s="75"/>
    </row>
    <row r="1038" spans="24:24">
      <c r="X1038" s="75"/>
    </row>
    <row r="1039" spans="24:24">
      <c r="X1039" s="75"/>
    </row>
    <row r="1040" spans="24:24">
      <c r="X1040" s="75"/>
    </row>
    <row r="1041" spans="24:24">
      <c r="X1041" s="75"/>
    </row>
    <row r="1042" spans="24:24">
      <c r="X1042" s="75"/>
    </row>
    <row r="1043" spans="24:24">
      <c r="X1043" s="75"/>
    </row>
    <row r="1044" spans="24:24">
      <c r="X1044" s="75"/>
    </row>
    <row r="1045" spans="24:24">
      <c r="X1045" s="75"/>
    </row>
    <row r="1046" spans="24:24">
      <c r="X1046" s="75"/>
    </row>
    <row r="1047" spans="24:24">
      <c r="X1047" s="75"/>
    </row>
    <row r="1048" spans="24:24">
      <c r="X1048" s="75"/>
    </row>
    <row r="1049" spans="24:24">
      <c r="X1049" s="75"/>
    </row>
    <row r="1050" spans="24:24">
      <c r="X1050" s="75"/>
    </row>
    <row r="1051" spans="24:24">
      <c r="X1051" s="75"/>
    </row>
    <row r="1052" spans="24:24">
      <c r="X1052" s="75"/>
    </row>
    <row r="1053" spans="24:24">
      <c r="X1053" s="75"/>
    </row>
    <row r="1054" spans="24:24">
      <c r="X1054" s="75"/>
    </row>
    <row r="1055" spans="24:24">
      <c r="X1055" s="75"/>
    </row>
    <row r="1056" spans="24:24">
      <c r="X1056" s="75"/>
    </row>
    <row r="1057" spans="24:24">
      <c r="X1057" s="75"/>
    </row>
    <row r="1058" spans="24:24">
      <c r="X1058" s="75"/>
    </row>
    <row r="1059" spans="24:24">
      <c r="X1059" s="75"/>
    </row>
    <row r="1060" spans="24:24">
      <c r="X1060" s="75"/>
    </row>
    <row r="1061" spans="24:24">
      <c r="X1061" s="75"/>
    </row>
    <row r="1062" spans="24:24">
      <c r="X1062" s="75"/>
    </row>
    <row r="1063" spans="24:24">
      <c r="X1063" s="75"/>
    </row>
    <row r="1064" spans="24:24">
      <c r="X1064" s="75"/>
    </row>
    <row r="1065" spans="24:24">
      <c r="X1065" s="75"/>
    </row>
    <row r="1066" spans="24:24">
      <c r="X1066" s="75"/>
    </row>
    <row r="1067" spans="24:24">
      <c r="X1067" s="75"/>
    </row>
    <row r="1068" spans="24:24">
      <c r="X1068" s="75"/>
    </row>
    <row r="1069" spans="24:24">
      <c r="X1069" s="75"/>
    </row>
    <row r="1070" spans="24:24">
      <c r="X1070" s="75"/>
    </row>
    <row r="1071" spans="24:24">
      <c r="X1071" s="75"/>
    </row>
    <row r="1072" spans="24:24">
      <c r="X1072" s="75"/>
    </row>
    <row r="1073" spans="24:24">
      <c r="X1073" s="75"/>
    </row>
    <row r="1074" spans="24:24">
      <c r="X1074" s="75"/>
    </row>
    <row r="1075" spans="24:24">
      <c r="X1075" s="75"/>
    </row>
    <row r="1076" spans="24:24">
      <c r="X1076" s="75"/>
    </row>
    <row r="1077" spans="24:24">
      <c r="X1077" s="75"/>
    </row>
    <row r="1078" spans="24:24">
      <c r="X1078" s="75"/>
    </row>
    <row r="1079" spans="24:24">
      <c r="X1079" s="75"/>
    </row>
    <row r="1080" spans="24:24">
      <c r="X1080" s="75"/>
    </row>
    <row r="1081" spans="24:24">
      <c r="X1081" s="75"/>
    </row>
    <row r="1082" spans="24:24">
      <c r="X1082" s="75"/>
    </row>
    <row r="1083" spans="24:24">
      <c r="X1083" s="75"/>
    </row>
    <row r="1084" spans="24:24">
      <c r="X1084" s="75"/>
    </row>
    <row r="1085" spans="24:24">
      <c r="X1085" s="75"/>
    </row>
  </sheetData>
  <phoneticPr fontId="13" type="noConversion"/>
  <conditionalFormatting sqref="D5:D13 X40:X45">
    <cfRule type="containsText" dxfId="11" priority="9" operator="containsText" text="期日超過">
      <formula>NOT(ISERROR(SEARCH("期日超過",D5)))</formula>
    </cfRule>
    <cfRule type="containsText" dxfId="10" priority="10" operator="containsText" text="保留中">
      <formula>NOT(ISERROR(SEARCH("保留中",D5)))</formula>
    </cfRule>
    <cfRule type="containsText" dxfId="9" priority="11" operator="containsText" text="完了">
      <formula>NOT(ISERROR(SEARCH("完了",D5)))</formula>
    </cfRule>
    <cfRule type="containsText" dxfId="8" priority="12" operator="containsText" text="進行中">
      <formula>NOT(ISERROR(SEARCH("進行中",D5)))</formula>
    </cfRule>
    <cfRule type="containsText" dxfId="7" priority="13" operator="containsText" text="未開始">
      <formula>NOT(ISERROR(SEARCH("未開始",D5)))</formula>
    </cfRule>
  </conditionalFormatting>
  <conditionalFormatting sqref="D19:D27">
    <cfRule type="containsText" dxfId="6" priority="3" operator="containsText" text="期日超過">
      <formula>NOT(ISERROR(SEARCH("期日超過",D19)))</formula>
    </cfRule>
    <cfRule type="containsText" dxfId="5" priority="4" operator="containsText" text="保留中">
      <formula>NOT(ISERROR(SEARCH("保留中",D19)))</formula>
    </cfRule>
    <cfRule type="containsText" dxfId="4" priority="5" operator="containsText" text="完了">
      <formula>NOT(ISERROR(SEARCH("完了",D19)))</formula>
    </cfRule>
    <cfRule type="containsText" dxfId="3" priority="6" operator="containsText" text="進行中">
      <formula>NOT(ISERROR(SEARCH("進行中",D19)))</formula>
    </cfRule>
    <cfRule type="containsText" dxfId="2" priority="7" operator="containsText" text="未開始">
      <formula>NOT(ISERROR(SEARCH("未開始",D19)))</formula>
    </cfRule>
  </conditionalFormatting>
  <conditionalFormatting sqref="U5:U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 U28">
    <cfRule type="cellIs" dxfId="1" priority="1" operator="greaterThan">
      <formula>0</formula>
    </cfRule>
    <cfRule type="cellIs" dxfId="0" priority="2" operator="lessThan">
      <formula>0</formula>
    </cfRule>
  </conditionalFormatting>
  <conditionalFormatting sqref="U19:U2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D5:D13 D19:D27" xr:uid="{00000000-0002-0000-0100-000000000000}">
      <formula1>$X$40:$X$45</formula1>
    </dataValidation>
  </dataValidations>
  <pageMargins left="0.4" right="0.4" top="0.4" bottom="0.4" header="0" footer="0"/>
  <pageSetup scale="80" fitToWidth="0" orientation="landscape" horizontalDpi="4294967292" verticalDpi="4294967292" r:id="rId1"/>
  <ignoredErrors>
    <ignoredError sqref="B4 B18" numberStoredAsText="1"/>
    <ignoredError sqref="J5:J28 M5:M28 R5:R28 T5:T28 U14 U28 N28:Q28 N14:Q1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B9" sqref="B9"/>
    </sheetView>
  </sheetViews>
  <sheetFormatPr defaultColWidth="10.875" defaultRowHeight="15"/>
  <cols>
    <col min="1" max="1" width="3.375" style="1" customWidth="1"/>
    <col min="2" max="2" width="96.125" style="1" customWidth="1"/>
    <col min="3" max="16384" width="10.875" style="1"/>
  </cols>
  <sheetData>
    <row r="1" spans="2:2" ht="20.100000000000001" customHeight="1"/>
    <row r="2" spans="2:2" ht="105" customHeight="1">
      <c r="B2" s="2" t="s">
        <v>44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PMO 予算 - 例</vt:lpstr>
      <vt:lpstr>PMO 予算 - 空白</vt:lpstr>
      <vt:lpstr>– 免責条項 –</vt:lpstr>
      <vt:lpstr>'PMO 予算 - 例'!Print_Area</vt:lpstr>
      <vt:lpstr>'PMO 予算 - 空白'!Print_Area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2015-08-28T20:34:30Z</dcterms:created>
  <dcterms:modified xsi:type="dcterms:W3CDTF">2023-10-24T16:16:42Z</dcterms:modified>
</cp:coreProperties>
</file>