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760" yWindow="340" windowWidth="19200" windowHeight="15400" tabRatio="500" firstSheet="0" activeTab="0" autoFilterDateGrouping="1"/>
  </bookViews>
  <sheets>
    <sheet xmlns:r="http://schemas.openxmlformats.org/officeDocument/2006/relationships" name="OKRメトリックトラッカー" sheetId="1" state="visible" r:id="rId1"/>
    <sheet xmlns:r="http://schemas.openxmlformats.org/officeDocument/2006/relationships" name="OKRメトリクスダッシュボード" sheetId="2" state="visible" r:id="rId2"/>
    <sheet xmlns:r="http://schemas.openxmlformats.org/officeDocument/2006/relationships" name="- 免責事項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'OKRメトリックトラッカー'!$B$2:$H$29</definedName>
    <definedName name="_xlnm.Print_Area" localSheetId="1">'OKRメトリクスダッシュボード'!$B$1:$N$47</definedName>
  </definedNames>
  <calcPr calcId="191029" fullCalcOnLoad="1"/>
</workbook>
</file>

<file path=xl/styles.xml><?xml version="1.0" encoding="utf-8"?>
<styleSheet xmlns="http://schemas.openxmlformats.org/spreadsheetml/2006/main">
  <numFmts count="0"/>
  <fonts count="21">
    <font>
      <name val="Calibri"/>
      <family val="2"/>
      <color theme="1"/>
      <sz val="12"/>
      <scheme val="minor"/>
    </font>
    <font>
      <name val="Century Gothic"/>
      <family val="1"/>
      <color theme="1"/>
      <sz val="12"/>
    </font>
    <font>
      <name val="Century Gothic"/>
      <family val="1"/>
      <b val="1"/>
      <color theme="0"/>
      <sz val="10"/>
    </font>
    <font>
      <name val="Century Gothic"/>
      <family val="1"/>
      <color theme="1"/>
      <sz val="9"/>
    </font>
    <font>
      <name val="Calibri"/>
      <family val="2"/>
      <sz val="8"/>
      <scheme val="minor"/>
    </font>
    <font>
      <name val="Century Gothic"/>
      <family val="1"/>
      <b val="1"/>
      <color theme="4" tint="-0.249977111117893"/>
      <sz val="20"/>
    </font>
    <font>
      <name val="Century Gothic"/>
      <family val="1"/>
      <b val="1"/>
      <color theme="1" tint="0.499984740745262"/>
      <sz val="20"/>
    </font>
    <font>
      <name val="Calibri"/>
      <family val="2"/>
      <color theme="1"/>
      <sz val="11"/>
      <scheme val="minor"/>
    </font>
    <font>
      <name val="Arial"/>
      <family val="2"/>
      <color theme="1"/>
      <sz val="12"/>
    </font>
    <font>
      <name val="Century Gothic"/>
      <family val="1"/>
      <color theme="1"/>
      <sz val="11"/>
    </font>
    <font>
      <name val="Century Gothic"/>
      <family val="1"/>
      <color rgb="FF0070C0"/>
      <sz val="11"/>
    </font>
    <font>
      <name val="Century Gothic"/>
      <family val="1"/>
      <b val="1"/>
      <color theme="0" tint="-0.3499862666707358"/>
      <sz val="28"/>
    </font>
    <font>
      <name val="Century Gothic"/>
      <family val="1"/>
      <b val="1"/>
      <color theme="1"/>
      <sz val="12"/>
    </font>
    <font>
      <name val="Calibri"/>
      <family val="2"/>
      <color theme="1"/>
      <sz val="12"/>
      <scheme val="minor"/>
    </font>
    <font>
      <name val="Century Gothic"/>
      <family val="1"/>
      <color theme="1"/>
      <sz val="10"/>
    </font>
    <font>
      <name val="Century Gothic"/>
      <family val="1"/>
      <b val="1"/>
      <color theme="1"/>
      <sz val="9"/>
    </font>
    <font>
      <name val="Century Gothic"/>
      <family val="1"/>
      <b val="1"/>
      <color theme="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00BD32"/>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5">
    <xf numFmtId="0" fontId="13" fillId="0" borderId="0"/>
    <xf numFmtId="0" fontId="7" fillId="0" borderId="0"/>
    <xf numFmtId="9" fontId="13" fillId="0" borderId="0"/>
    <xf numFmtId="0" fontId="17" fillId="0" borderId="0"/>
    <xf numFmtId="0" fontId="19" fillId="0" borderId="0"/>
  </cellStyleXfs>
  <cellXfs count="47">
    <xf numFmtId="0" fontId="0" fillId="0" borderId="0" pivotButton="0" quotePrefix="0" xfId="0"/>
    <xf numFmtId="0" fontId="0" fillId="2" borderId="0" pivotButton="0" quotePrefix="0" xfId="0"/>
    <xf numFmtId="0" fontId="1" fillId="2" borderId="0" pivotButton="0" quotePrefix="0" xfId="0"/>
    <xf numFmtId="0" fontId="5" fillId="2" borderId="0" applyAlignment="1" pivotButton="0" quotePrefix="0" xfId="0">
      <alignment vertical="center"/>
    </xf>
    <xf numFmtId="0" fontId="1" fillId="0" borderId="0" pivotButton="0" quotePrefix="0" xfId="0"/>
    <xf numFmtId="0" fontId="0" fillId="0" borderId="0" pivotButton="0" quotePrefix="0" xfId="0"/>
    <xf numFmtId="0" fontId="6" fillId="2" borderId="0" applyAlignment="1" pivotButton="0" quotePrefix="0" xfId="0">
      <alignment vertical="center"/>
    </xf>
    <xf numFmtId="0" fontId="2" fillId="5" borderId="1" applyAlignment="1" pivotButton="0" quotePrefix="0" xfId="0">
      <alignment horizontal="center" vertical="center" wrapText="1"/>
    </xf>
    <xf numFmtId="0" fontId="7" fillId="0" borderId="0" pivotButton="0" quotePrefix="0" xfId="1"/>
    <xf numFmtId="0" fontId="8" fillId="0" borderId="2" applyAlignment="1" pivotButton="0" quotePrefix="0" xfId="1">
      <alignment horizontal="left" vertical="center" wrapText="1" indent="2"/>
    </xf>
    <xf numFmtId="0" fontId="1" fillId="0" borderId="0" pivotButton="0" quotePrefix="0" xfId="0"/>
    <xf numFmtId="0" fontId="10" fillId="0" borderId="0" applyAlignment="1" pivotButton="0" quotePrefix="0" xfId="0">
      <alignment horizontal="left" indent="1"/>
    </xf>
    <xf numFmtId="0" fontId="9" fillId="0" borderId="0" applyAlignment="1" pivotButton="0" quotePrefix="0" xfId="0">
      <alignment vertical="center"/>
    </xf>
    <xf numFmtId="0" fontId="11" fillId="0" borderId="0" applyAlignment="1" pivotButton="0" quotePrefix="0" xfId="0">
      <alignment horizontal="left" vertical="top"/>
    </xf>
    <xf numFmtId="0" fontId="3" fillId="0" borderId="0" applyAlignment="1" pivotButton="0" quotePrefix="0" xfId="0">
      <alignment horizontal="left" vertical="center" wrapText="1" indent="1"/>
    </xf>
    <xf numFmtId="10" fontId="3" fillId="0" borderId="0" applyAlignment="1" pivotButton="0" quotePrefix="0" xfId="0">
      <alignment horizontal="left" vertical="center" wrapText="1" indent="1"/>
    </xf>
    <xf numFmtId="0" fontId="0" fillId="0" borderId="0" pivotButton="0" quotePrefix="0" xfId="0"/>
    <xf numFmtId="0" fontId="1" fillId="0" borderId="0" pivotButton="0" quotePrefix="0" xfId="0"/>
    <xf numFmtId="0" fontId="2" fillId="0" borderId="0" applyAlignment="1" pivotButton="0" quotePrefix="0" xfId="0">
      <alignment horizontal="center" vertical="center" wrapText="1"/>
    </xf>
    <xf numFmtId="0" fontId="12" fillId="0" borderId="0" applyAlignment="1" pivotButton="0" quotePrefix="0" xfId="0">
      <alignment vertical="center"/>
    </xf>
    <xf numFmtId="0" fontId="14" fillId="3" borderId="1" applyAlignment="1" pivotButton="0" quotePrefix="0" xfId="0">
      <alignment horizontal="left" vertical="center" wrapText="1" indent="1"/>
    </xf>
    <xf numFmtId="0" fontId="14" fillId="3" borderId="3" applyAlignment="1" pivotButton="0" quotePrefix="0" xfId="0">
      <alignment horizontal="left" vertical="center" wrapText="1" indent="1"/>
    </xf>
    <xf numFmtId="0" fontId="14" fillId="0" borderId="1" applyAlignment="1" pivotButton="0" quotePrefix="0" xfId="0">
      <alignment horizontal="left" vertical="center" wrapText="1" indent="1"/>
    </xf>
    <xf numFmtId="0" fontId="14" fillId="0" borderId="3" applyAlignment="1" pivotButton="0" quotePrefix="0" xfId="0">
      <alignment horizontal="left" vertical="center" wrapText="1" indent="1"/>
    </xf>
    <xf numFmtId="0" fontId="14" fillId="0" borderId="1" applyAlignment="1" pivotButton="0" quotePrefix="0" xfId="0">
      <alignment horizontal="left" vertical="center" wrapText="1" indent="1"/>
    </xf>
    <xf numFmtId="0" fontId="2" fillId="5" borderId="1" applyAlignment="1" pivotButton="0" quotePrefix="0" xfId="0">
      <alignment horizontal="left" vertical="center" wrapText="1" indent="1"/>
    </xf>
    <xf numFmtId="0" fontId="11" fillId="0" borderId="0" applyAlignment="1" pivotButton="0" quotePrefix="0" xfId="0">
      <alignment horizontal="left" vertical="top"/>
    </xf>
    <xf numFmtId="0" fontId="0" fillId="0" borderId="0" pivotButton="0" quotePrefix="0" xfId="0"/>
    <xf numFmtId="0" fontId="2" fillId="5" borderId="3" applyAlignment="1" pivotButton="0" quotePrefix="0" xfId="0">
      <alignment horizontal="left" vertical="center" wrapText="1" indent="1"/>
    </xf>
    <xf numFmtId="0" fontId="2" fillId="5" borderId="4" applyAlignment="1" pivotButton="0" quotePrefix="0" xfId="0">
      <alignment horizontal="left" vertical="center" wrapText="1" indent="1"/>
    </xf>
    <xf numFmtId="0" fontId="14" fillId="6" borderId="1" applyAlignment="1" pivotButton="0" quotePrefix="0" xfId="0">
      <alignment horizontal="left" vertical="center" indent="1"/>
    </xf>
    <xf numFmtId="0" fontId="14" fillId="3" borderId="1" applyAlignment="1" pivotButton="0" quotePrefix="0" xfId="0">
      <alignment horizontal="center" vertical="center" wrapText="1"/>
    </xf>
    <xf numFmtId="0" fontId="14" fillId="0" borderId="1" applyAlignment="1" pivotButton="0" quotePrefix="0" xfId="0">
      <alignment horizontal="center" vertical="center" wrapText="1"/>
    </xf>
    <xf numFmtId="10" fontId="14" fillId="3" borderId="1" applyAlignment="1" pivotButton="0" quotePrefix="0" xfId="0">
      <alignment horizontal="right" vertical="center" wrapText="1" indent="1"/>
    </xf>
    <xf numFmtId="10" fontId="14" fillId="0" borderId="1" applyAlignment="1" pivotButton="0" quotePrefix="0" xfId="0">
      <alignment horizontal="right" vertical="center" wrapText="1" indent="1"/>
    </xf>
    <xf numFmtId="0" fontId="14" fillId="0" borderId="3" applyAlignment="1" pivotButton="0" quotePrefix="0" xfId="0">
      <alignment horizontal="left" vertical="center" wrapText="1" indent="1"/>
    </xf>
    <xf numFmtId="0" fontId="12" fillId="0" borderId="0" applyAlignment="1" pivotButton="0" quotePrefix="0" xfId="0">
      <alignment vertical="center"/>
    </xf>
    <xf numFmtId="0" fontId="15" fillId="7" borderId="1" applyAlignment="1" pivotButton="0" quotePrefix="0" xfId="0">
      <alignment horizontal="right" vertical="center" indent="1"/>
    </xf>
    <xf numFmtId="0" fontId="16" fillId="6" borderId="1" applyAlignment="1" pivotButton="0" quotePrefix="0" xfId="0">
      <alignment horizontal="center" vertical="center"/>
    </xf>
    <xf numFmtId="0" fontId="9" fillId="0" borderId="0" applyAlignment="1" pivotButton="0" quotePrefix="0" xfId="0">
      <alignment vertical="top" wrapText="1"/>
    </xf>
    <xf numFmtId="9" fontId="16" fillId="6" borderId="1" applyAlignment="1" pivotButton="0" quotePrefix="0" xfId="2">
      <alignment horizontal="center" vertical="center"/>
    </xf>
    <xf numFmtId="10" fontId="14" fillId="3" borderId="1" applyAlignment="1" pivotButton="0" quotePrefix="0" xfId="2">
      <alignment horizontal="center" vertical="center" wrapText="1"/>
    </xf>
    <xf numFmtId="10" fontId="14" fillId="0" borderId="1" applyAlignment="1" pivotButton="0" quotePrefix="0" xfId="2">
      <alignment horizontal="center" vertical="center" wrapText="1"/>
    </xf>
    <xf numFmtId="10" fontId="16" fillId="6" borderId="1" applyAlignment="1" pivotButton="0" quotePrefix="0" xfId="2">
      <alignment horizontal="center" vertical="center"/>
    </xf>
    <xf numFmtId="9" fontId="16" fillId="6" borderId="1" applyAlignment="1" pivotButton="0" quotePrefix="0" xfId="2">
      <alignment horizontal="center" vertical="center"/>
    </xf>
    <xf numFmtId="0" fontId="18" fillId="4" borderId="0" applyAlignment="1" pivotButton="0" quotePrefix="0" xfId="3">
      <alignment horizontal="center" vertical="center"/>
    </xf>
    <xf numFmtId="0" fontId="20" fillId="8" borderId="0" applyAlignment="1" pivotButton="0" quotePrefix="0" xfId="4">
      <alignment horizontal="center" vertical="center"/>
    </xf>
  </cellXfs>
  <cellStyles count="5">
    <cellStyle name="Обычный" xfId="0" builtinId="0"/>
    <cellStyle name="Normal 2" xfId="1"/>
    <cellStyle name="Процентный" xfId="2" builtinId="5"/>
    <cellStyle name="Гиперссылка" xfId="3" builtinId="8"/>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rPr lang="ja"/>
              <a:t>四半期ごとの数値目標</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'OKRメトリクスダッシュボード'!$C$9</f>
              <strCache>
                <ptCount val="1"/>
                <pt idx="0">
                  <v>数値目標</v>
                </pt>
              </strCache>
            </strRef>
          </tx>
          <spPr>
            <a:ln xmlns:a="http://schemas.openxmlformats.org/drawingml/2006/main" w="19050" cap="rnd">
              <a:solidFill>
                <a:srgbClr val="00B050"/>
              </a:solidFill>
              <a:prstDash val="solid"/>
              <a:round/>
            </a:ln>
          </spPr>
          <marker>
            <symbol val="circle"/>
            <size val="9"/>
            <spPr>
              <a:solidFill xmlns:a="http://schemas.openxmlformats.org/drawingml/2006/main">
                <a:srgbClr val="92D050"/>
              </a:solidFill>
              <a:ln xmlns:a="http://schemas.openxmlformats.org/drawingml/2006/main" w="3175">
                <a:solidFill>
                  <a:srgbClr val="00B050"/>
                </a:solidFill>
                <a:prstDash val="solid"/>
              </a:ln>
            </spPr>
          </marker>
          <cat>
            <strRef>
              <f>('OKRメトリクスダッシュボード'!$B$10:$B$13,'OKRメトリクスダッシュボード'!$B$16:$B$19,'OKRメトリクスダッシュボード'!$B$22:$B$25,'OKRメトリクスダッシュボード'!$B$28:$B$31,'OKRメトリクスダッシュボード'!$B$34:$B$37,'OKRメトリクスダッシュボード'!$B$40:$B$43)</f>
              <strCache>
                <ptCount val="24"/>
                <pt idx="0">
                  <v>2020年第1四半期</v>
                </pt>
                <pt idx="1">
                  <v>2020年第2四半期</v>
                </pt>
                <pt idx="2">
                  <v>2020年第3四半期</v>
                </pt>
                <pt idx="3">
                  <v>2020年第4四半期</v>
                </pt>
                <pt idx="4">
                  <v>2021年第1四半期</v>
                </pt>
                <pt idx="5">
                  <v>2021年第2四半期</v>
                </pt>
                <pt idx="6">
                  <v>2021年第3四半期</v>
                </pt>
                <pt idx="7">
                  <v>2021年第4四半期</v>
                </pt>
                <pt idx="8">
                  <v>2022年第1四半期</v>
                </pt>
                <pt idx="9">
                  <v>2022年第2四半期</v>
                </pt>
                <pt idx="10">
                  <v>2022年第3四半期</v>
                </pt>
                <pt idx="11">
                  <v>2022年第4四半期</v>
                </pt>
                <pt idx="12">
                  <v>2023年第1四半期</v>
                </pt>
                <pt idx="13">
                  <v>2023年第2四半期</v>
                </pt>
                <pt idx="14">
                  <v>2023年第3四半期</v>
                </pt>
                <pt idx="15">
                  <v>2023年第4四半期</v>
                </pt>
                <pt idx="16">
                  <v>2024年第1四半期</v>
                </pt>
                <pt idx="17">
                  <v>2024年第2四半期</v>
                </pt>
                <pt idx="18">
                  <v>2024年第3四半期</v>
                </pt>
                <pt idx="19">
                  <v>2024年第4四半期</v>
                </pt>
                <pt idx="20">
                  <v>2025年第1四半期</v>
                </pt>
                <pt idx="21">
                  <v>2025年第2四半期</v>
                </pt>
                <pt idx="22">
                  <v>2025年第3四半期</v>
                </pt>
                <pt idx="23">
                  <v>2025年第4四半期</v>
                </pt>
              </strCache>
            </strRef>
          </cat>
          <val>
            <numRef>
              <f>('OKRメトリクスダッシュボード'!$C$10:$C$13,'OKRメトリクスダッシュボード'!$C$16:$C$19,'OKRメトリクスダッシュボード'!$C$22:$C$25,'OKRメトリクスダッシュボード'!$C$28:$C$31,'OKRメトリクスダッシュボード'!$C$34:$C$37,'OKRメトリクスダッシュボード'!$C$40:$C$43)</f>
              <numCache>
                <formatCode>General</formatCode>
                <ptCount val="24"/>
                <pt idx="0">
                  <v>3</v>
                </pt>
                <pt idx="1">
                  <v>5</v>
                </pt>
                <pt idx="2">
                  <v>8</v>
                </pt>
                <pt idx="3">
                  <v>0</v>
                </pt>
                <pt idx="4">
                  <v>18</v>
                </pt>
                <pt idx="5">
                  <v>0</v>
                </pt>
                <pt idx="6">
                  <v>10</v>
                </pt>
                <pt idx="7">
                  <v>13</v>
                </pt>
                <pt idx="8">
                  <v>0</v>
                </pt>
                <pt idx="9">
                  <v>0</v>
                </pt>
                <pt idx="10">
                  <v>0</v>
                </pt>
                <pt idx="11">
                  <v>4</v>
                </pt>
                <pt idx="12">
                  <v>8</v>
                </pt>
                <pt idx="13">
                  <v>26</v>
                </pt>
                <pt idx="14">
                  <v>20</v>
                </pt>
                <pt idx="15">
                  <v>7</v>
                </pt>
                <pt idx="16">
                  <v>16</v>
                </pt>
                <pt idx="17">
                  <v>18</v>
                </pt>
                <pt idx="18">
                  <v>20</v>
                </pt>
                <pt idx="19">
                  <v>7</v>
                </pt>
                <pt idx="20">
                  <v>0</v>
                </pt>
                <pt idx="21">
                  <v>0</v>
                </pt>
                <pt idx="22">
                  <v>0</v>
                </pt>
                <pt idx="23">
                  <v>0</v>
                </pt>
              </numCache>
            </numRef>
          </val>
          <smooth val="0"/>
        </ser>
        <dLbls>
          <showLegendKey val="0"/>
          <showVal val="0"/>
          <showCatName val="0"/>
          <showSerName val="0"/>
          <showPercent val="0"/>
          <showBubbleSize val="0"/>
        </dLbls>
        <marker val="1"/>
        <smooth val="0"/>
        <axId val="490367520"/>
        <axId val="490374672"/>
      </lineChart>
      <catAx>
        <axId val="490367520"/>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0374672"/>
        <crosses val="autoZero"/>
        <auto val="1"/>
        <lblAlgn val="ctr"/>
        <lblOffset val="100"/>
        <noMultiLvlLbl val="0"/>
      </catAx>
      <valAx>
        <axId val="490374672"/>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0367520"/>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rPr lang="ja"/>
              <a:t>四半期ごとに現在までに達成</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'OKRメトリクスダッシュボード'!$D$9</f>
              <strCache>
                <ptCount val="1"/>
                <pt idx="0">
                  <v>現在までに達成</v>
                </pt>
              </strCache>
            </strRef>
          </tx>
          <spPr>
            <a:ln xmlns:a="http://schemas.openxmlformats.org/drawingml/2006/main" w="19050" cap="rnd">
              <a:solidFill>
                <a:srgbClr val="0070C0"/>
              </a:solidFill>
              <a:prstDash val="solid"/>
              <a:round/>
            </a:ln>
          </spPr>
          <marker>
            <symbol val="circle"/>
            <size val="9"/>
            <spPr>
              <a:solidFill xmlns:a="http://schemas.openxmlformats.org/drawingml/2006/main">
                <a:srgbClr val="00B0F0"/>
              </a:solidFill>
              <a:ln xmlns:a="http://schemas.openxmlformats.org/drawingml/2006/main" w="3175">
                <a:solidFill>
                  <a:srgbClr val="0070C0"/>
                </a:solidFill>
                <a:prstDash val="solid"/>
              </a:ln>
            </spPr>
          </marker>
          <cat>
            <strRef>
              <f>('OKRメトリクスダッシュボード'!$B$10:$B$13,'OKRメトリクスダッシュボード'!$B$16:$B$19,'OKRメトリクスダッシュボード'!$B$22:$B$25,'OKRメトリクスダッシュボード'!$B$28:$B$31,'OKRメトリクスダッシュボード'!$B$34:$B$37,'OKRメトリクスダッシュボード'!$B$40:$B$43)</f>
              <strCache>
                <ptCount val="24"/>
                <pt idx="0">
                  <v>2020年第1四半期</v>
                </pt>
                <pt idx="1">
                  <v>2020年第2四半期</v>
                </pt>
                <pt idx="2">
                  <v>2020年第3四半期</v>
                </pt>
                <pt idx="3">
                  <v>2020年第4四半期</v>
                </pt>
                <pt idx="4">
                  <v>2021年第1四半期</v>
                </pt>
                <pt idx="5">
                  <v>2021年第2四半期</v>
                </pt>
                <pt idx="6">
                  <v>2021年第3四半期</v>
                </pt>
                <pt idx="7">
                  <v>2021年第4四半期</v>
                </pt>
                <pt idx="8">
                  <v>2022年第1四半期</v>
                </pt>
                <pt idx="9">
                  <v>2022年第2四半期</v>
                </pt>
                <pt idx="10">
                  <v>2022年第3四半期</v>
                </pt>
                <pt idx="11">
                  <v>2022年第4四半期</v>
                </pt>
                <pt idx="12">
                  <v>2023年第1四半期</v>
                </pt>
                <pt idx="13">
                  <v>2023年第2四半期</v>
                </pt>
                <pt idx="14">
                  <v>2023年第3四半期</v>
                </pt>
                <pt idx="15">
                  <v>2023年第4四半期</v>
                </pt>
                <pt idx="16">
                  <v>2024年第1四半期</v>
                </pt>
                <pt idx="17">
                  <v>2024年第2四半期</v>
                </pt>
                <pt idx="18">
                  <v>2024年第3四半期</v>
                </pt>
                <pt idx="19">
                  <v>2024年第4四半期</v>
                </pt>
                <pt idx="20">
                  <v>2025年第1四半期</v>
                </pt>
                <pt idx="21">
                  <v>2025年第2四半期</v>
                </pt>
                <pt idx="22">
                  <v>2025年第3四半期</v>
                </pt>
                <pt idx="23">
                  <v>2025年第4四半期</v>
                </pt>
              </strCache>
            </strRef>
          </cat>
          <val>
            <numRef>
              <f>('OKRメトリクスダッシュボード'!$D$10:$D$13,'OKRメトリクスダッシュボード'!$D$16:$D$19,'OKRメトリクスダッシュボード'!$D$22:$D$25,'OKRメトリクスダッシュボード'!$D$28:$D$31,'OKRメトリクスダッシュボード'!$D$34:$D$37,'OKRメトリクスダッシュボード'!$D$40:$D$43)</f>
              <numCache>
                <formatCode>General</formatCode>
                <ptCount val="24"/>
                <pt idx="0">
                  <v>2</v>
                </pt>
                <pt idx="1">
                  <v>3</v>
                </pt>
                <pt idx="2">
                  <v>2</v>
                </pt>
                <pt idx="3">
                  <v>0</v>
                </pt>
                <pt idx="4">
                  <v>8</v>
                </pt>
                <pt idx="5">
                  <v>0</v>
                </pt>
                <pt idx="6">
                  <v>2</v>
                </pt>
                <pt idx="7">
                  <v>8</v>
                </pt>
                <pt idx="8">
                  <v>0</v>
                </pt>
                <pt idx="9">
                  <v>0</v>
                </pt>
                <pt idx="10">
                  <v>0</v>
                </pt>
                <pt idx="11">
                  <v>4</v>
                </pt>
                <pt idx="12">
                  <v>5</v>
                </pt>
                <pt idx="13">
                  <v>10</v>
                </pt>
                <pt idx="14">
                  <v>8</v>
                </pt>
                <pt idx="15">
                  <v>6</v>
                </pt>
                <pt idx="16">
                  <v>7</v>
                </pt>
                <pt idx="17">
                  <v>8</v>
                </pt>
                <pt idx="18">
                  <v>8</v>
                </pt>
                <pt idx="19">
                  <v>6</v>
                </pt>
                <pt idx="20">
                  <v>0</v>
                </pt>
                <pt idx="21">
                  <v>0</v>
                </pt>
                <pt idx="22">
                  <v>0</v>
                </pt>
                <pt idx="23">
                  <v>0</v>
                </pt>
              </numCache>
            </numRef>
          </val>
          <smooth val="0"/>
        </ser>
        <dLbls>
          <showLegendKey val="0"/>
          <showVal val="0"/>
          <showCatName val="0"/>
          <showSerName val="0"/>
          <showPercent val="0"/>
          <showBubbleSize val="0"/>
        </dLbls>
        <marker val="1"/>
        <smooth val="0"/>
        <axId val="490367520"/>
        <axId val="490374672"/>
      </lineChart>
      <catAx>
        <axId val="490367520"/>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0374672"/>
        <crosses val="autoZero"/>
        <auto val="1"/>
        <lblAlgn val="ctr"/>
        <lblOffset val="100"/>
        <noMultiLvlLbl val="0"/>
      </catAx>
      <valAx>
        <axId val="490374672"/>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0367520"/>
        <crosses val="autoZero"/>
        <crossBetween val="between"/>
      </valAx>
    </plotArea>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rPr lang="ja"/>
              <a:t>個々の OKR データ</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'OKRメトリクスダッシュボード'!$G$9</f>
              <strCache>
                <ptCount val="1"/>
                <pt idx="0">
                  <v>数値目標</v>
                </pt>
              </strCache>
            </strRef>
          </tx>
          <spPr>
            <a:gradFill xmlns:a="http://schemas.openxmlformats.org/drawingml/2006/main">
              <a:gsLst>
                <a:gs pos="100000">
                  <a:srgbClr val="92D050"/>
                </a:gs>
                <a:gs pos="33000">
                  <a:srgbClr val="00B050"/>
                </a:gs>
              </a:gsLst>
              <a:lin ang="5400000" scaled="1"/>
            </a:gradFill>
            <a:ln xmlns:a="http://schemas.openxmlformats.org/drawingml/2006/main">
              <a:noFill/>
              <a:prstDash val="solid"/>
            </a:ln>
          </spPr>
          <invertIfNegative val="0"/>
          <cat>
            <strRef>
              <f>'OKRメトリクスダッシュボード'!$F$10:$F$33</f>
              <strCache>
                <ptCount val="24"/>
                <pt idx="0">
                  <v>人物1</v>
                </pt>
                <pt idx="1">
                  <v>人物2</v>
                </pt>
                <pt idx="2">
                  <v>人物 3</v>
                </pt>
                <pt idx="3">
                  <v>人物 4</v>
                </pt>
                <pt idx="4">
                  <v>人物 5</v>
                </pt>
                <pt idx="5">
                  <v>人物 6</v>
                </pt>
                <pt idx="6">
                  <v>7人</v>
                </pt>
                <pt idx="7">
                  <v>8人</v>
                </pt>
                <pt idx="8">
                  <v>人物 9</v>
                </pt>
                <pt idx="9">
                  <v>人 10</v>
                </pt>
                <pt idx="10">
                  <v>11号</v>
                </pt>
                <pt idx="11">
                  <v>12名様</v>
                </pt>
                <pt idx="12">
                  <v>人物 13</v>
                </pt>
                <pt idx="13">
                  <v>14名様</v>
                </pt>
                <pt idx="14">
                  <v>15歳</v>
                </pt>
                <pt idx="15">
                  <v>16歳</v>
                </pt>
                <pt idx="16">
                  <v>人物 17</v>
                </pt>
                <pt idx="17">
                  <v>18歳</v>
                </pt>
                <pt idx="18">
                  <v>19名様</v>
                </pt>
                <pt idx="19">
                  <v>20名様</v>
                </pt>
                <pt idx="20">
                  <v>21歳</v>
                </pt>
                <pt idx="21">
                  <v>22歳</v>
                </pt>
                <pt idx="22">
                  <v>23歳</v>
                </pt>
                <pt idx="23">
                  <v>24歳</v>
                </pt>
              </strCache>
            </strRef>
          </cat>
          <val>
            <numRef>
              <f>'OKRメトリクスダッシュボード'!$G$10:$G$33</f>
              <numCache>
                <formatCode>General</formatCode>
                <ptCount val="24"/>
                <pt idx="0">
                  <v>50</v>
                </pt>
                <pt idx="1">
                  <v>49</v>
                </pt>
                <pt idx="2">
                  <v>30</v>
                </pt>
                <pt idx="3">
                  <v>54</v>
                </pt>
                <pt idx="4">
                  <v>0</v>
                </pt>
                <pt idx="5">
                  <v>0</v>
                </pt>
                <pt idx="6">
                  <v>0</v>
                </pt>
                <pt idx="7">
                  <v>0</v>
                </pt>
                <pt idx="8">
                  <v>0</v>
                </pt>
                <pt idx="9">
                  <v>0</v>
                </pt>
                <pt idx="10">
                  <v>0</v>
                </pt>
                <pt idx="11">
                  <v>0</v>
                </pt>
                <pt idx="12">
                  <v>0</v>
                </pt>
                <pt idx="13">
                  <v>0</v>
                </pt>
                <pt idx="14">
                  <v>0</v>
                </pt>
                <pt idx="15">
                  <v>0</v>
                </pt>
                <pt idx="16">
                  <v>0</v>
                </pt>
                <pt idx="17">
                  <v>0</v>
                </pt>
                <pt idx="18">
                  <v>0</v>
                </pt>
                <pt idx="19">
                  <v>0</v>
                </pt>
                <pt idx="20">
                  <v>0</v>
                </pt>
                <pt idx="21">
                  <v>0</v>
                </pt>
                <pt idx="22">
                  <v>0</v>
                </pt>
                <pt idx="23">
                  <v>0</v>
                </pt>
              </numCache>
            </numRef>
          </val>
        </ser>
        <ser>
          <idx val="1"/>
          <order val="1"/>
          <tx>
            <strRef>
              <f>'OKRメトリクスダッシュボード'!$H$9</f>
              <strCache>
                <ptCount val="1"/>
                <pt idx="0">
                  <v>現在までに達成</v>
                </pt>
              </strCache>
            </strRef>
          </tx>
          <spPr>
            <a:gradFill xmlns:a="http://schemas.openxmlformats.org/drawingml/2006/main">
              <a:gsLst>
                <a:gs pos="100000">
                  <a:srgbClr val="00B0F0"/>
                </a:gs>
                <a:gs pos="0">
                  <a:srgbClr val="0070C0"/>
                </a:gs>
              </a:gsLst>
              <a:lin ang="5400000" scaled="1"/>
            </a:gradFill>
            <a:ln xmlns:a="http://schemas.openxmlformats.org/drawingml/2006/main">
              <a:noFill/>
              <a:prstDash val="solid"/>
            </a:ln>
          </spPr>
          <invertIfNegative val="0"/>
          <cat>
            <strRef>
              <f>'OKRメトリクスダッシュボード'!$F$10:$F$33</f>
              <strCache>
                <ptCount val="24"/>
                <pt idx="0">
                  <v>人物1</v>
                </pt>
                <pt idx="1">
                  <v>人物2</v>
                </pt>
                <pt idx="2">
                  <v>人物 3</v>
                </pt>
                <pt idx="3">
                  <v>人物 4</v>
                </pt>
                <pt idx="4">
                  <v>人物 5</v>
                </pt>
                <pt idx="5">
                  <v>人物 6</v>
                </pt>
                <pt idx="6">
                  <v>7人</v>
                </pt>
                <pt idx="7">
                  <v>8人</v>
                </pt>
                <pt idx="8">
                  <v>人物 9</v>
                </pt>
                <pt idx="9">
                  <v>人 10</v>
                </pt>
                <pt idx="10">
                  <v>11号</v>
                </pt>
                <pt idx="11">
                  <v>12名様</v>
                </pt>
                <pt idx="12">
                  <v>人物 13</v>
                </pt>
                <pt idx="13">
                  <v>14名様</v>
                </pt>
                <pt idx="14">
                  <v>15歳</v>
                </pt>
                <pt idx="15">
                  <v>16歳</v>
                </pt>
                <pt idx="16">
                  <v>人物 17</v>
                </pt>
                <pt idx="17">
                  <v>18歳</v>
                </pt>
                <pt idx="18">
                  <v>19名様</v>
                </pt>
                <pt idx="19">
                  <v>20名様</v>
                </pt>
                <pt idx="20">
                  <v>21歳</v>
                </pt>
                <pt idx="21">
                  <v>22歳</v>
                </pt>
                <pt idx="22">
                  <v>23歳</v>
                </pt>
                <pt idx="23">
                  <v>24歳</v>
                </pt>
              </strCache>
            </strRef>
          </cat>
          <val>
            <numRef>
              <f>'OKRメトリクスダッシュボード'!$H$10:$H$33</f>
              <numCache>
                <formatCode>General</formatCode>
                <ptCount val="24"/>
                <pt idx="0">
                  <v>20</v>
                </pt>
                <pt idx="1">
                  <v>27</v>
                </pt>
                <pt idx="2">
                  <v>10</v>
                </pt>
                <pt idx="3">
                  <v>30</v>
                </pt>
                <pt idx="4">
                  <v>0</v>
                </pt>
                <pt idx="5">
                  <v>0</v>
                </pt>
                <pt idx="6">
                  <v>0</v>
                </pt>
                <pt idx="7">
                  <v>0</v>
                </pt>
                <pt idx="8">
                  <v>0</v>
                </pt>
                <pt idx="9">
                  <v>0</v>
                </pt>
                <pt idx="10">
                  <v>0</v>
                </pt>
                <pt idx="11">
                  <v>0</v>
                </pt>
                <pt idx="12">
                  <v>0</v>
                </pt>
                <pt idx="13">
                  <v>0</v>
                </pt>
                <pt idx="14">
                  <v>0</v>
                </pt>
                <pt idx="15">
                  <v>0</v>
                </pt>
                <pt idx="16">
                  <v>0</v>
                </pt>
                <pt idx="17">
                  <v>0</v>
                </pt>
                <pt idx="18">
                  <v>0</v>
                </pt>
                <pt idx="19">
                  <v>0</v>
                </pt>
                <pt idx="20">
                  <v>0</v>
                </pt>
                <pt idx="21">
                  <v>0</v>
                </pt>
                <pt idx="22">
                  <v>0</v>
                </pt>
                <pt idx="23">
                  <v>0</v>
                </pt>
              </numCache>
            </numRef>
          </val>
        </ser>
        <dLbls>
          <showLegendKey val="0"/>
          <showVal val="0"/>
          <showCatName val="0"/>
          <showSerName val="0"/>
          <showPercent val="0"/>
          <showBubbleSize val="0"/>
        </dLbls>
        <gapWidth val="100"/>
        <axId val="528684688"/>
        <axId val="489191280"/>
      </barChart>
      <catAx>
        <axId val="528684688"/>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2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89191280"/>
        <crosses val="autoZero"/>
        <auto val="1"/>
        <lblAlgn val="ctr"/>
        <lblOffset val="100"/>
        <noMultiLvlLbl val="0"/>
      </catAx>
      <valAx>
        <axId val="489191280"/>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528684688"/>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rPr lang="ja"/>
              <a:t>四半期ごとの平均進捗</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bar"/>
        <grouping val="clustered"/>
        <varyColors val="1"/>
        <ser>
          <idx val="0"/>
          <order val="0"/>
          <spPr>
            <a:ln xmlns:a="http://schemas.openxmlformats.org/drawingml/2006/main">
              <a:prstDash val="solid"/>
            </a:ln>
          </spPr>
          <invertIfNegative val="0"/>
          <dPt>
            <idx val="0"/>
            <invertIfNegative val="0"/>
            <bubble3D val="0"/>
            <spPr>
              <a:solidFill xmlns:a="http://schemas.openxmlformats.org/drawingml/2006/main">
                <a:schemeClr val="accent1"/>
              </a:solidFill>
              <a:ln xmlns:a="http://schemas.openxmlformats.org/drawingml/2006/main">
                <a:noFill/>
                <a:prstDash val="solid"/>
              </a:ln>
            </spPr>
          </dPt>
          <dPt>
            <idx val="1"/>
            <invertIfNegative val="0"/>
            <bubble3D val="0"/>
            <spPr>
              <a:solidFill xmlns:a="http://schemas.openxmlformats.org/drawingml/2006/main">
                <a:schemeClr val="accent2"/>
              </a:solidFill>
              <a:ln xmlns:a="http://schemas.openxmlformats.org/drawingml/2006/main">
                <a:noFill/>
                <a:prstDash val="solid"/>
              </a:ln>
            </spPr>
          </dPt>
          <dPt>
            <idx val="2"/>
            <invertIfNegative val="0"/>
            <bubble3D val="0"/>
            <spPr>
              <a:solidFill xmlns:a="http://schemas.openxmlformats.org/drawingml/2006/main">
                <a:schemeClr val="accent3"/>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chemeClr val="accent5"/>
              </a:solidFill>
              <a:ln xmlns:a="http://schemas.openxmlformats.org/drawingml/2006/main">
                <a:noFill/>
                <a:prstDash val="solid"/>
              </a:ln>
            </spPr>
          </dPt>
          <dPt>
            <idx val="5"/>
            <invertIfNegative val="0"/>
            <bubble3D val="0"/>
            <spPr>
              <a:solidFill xmlns:a="http://schemas.openxmlformats.org/drawingml/2006/main">
                <a:schemeClr val="accent6"/>
              </a:solidFill>
              <a:ln xmlns:a="http://schemas.openxmlformats.org/drawingml/2006/main">
                <a:noFill/>
                <a:prstDash val="solid"/>
              </a:ln>
            </spPr>
          </dPt>
          <dPt>
            <idx val="6"/>
            <invertIfNegative val="0"/>
            <bubble3D val="0"/>
            <spPr>
              <a:solidFill xmlns:a="http://schemas.openxmlformats.org/drawingml/2006/main">
                <a:schemeClr val="accent1">
                  <a:lumMod val="60000"/>
                </a:schemeClr>
              </a:solidFill>
              <a:ln xmlns:a="http://schemas.openxmlformats.org/drawingml/2006/main">
                <a:noFill/>
                <a:prstDash val="solid"/>
              </a:ln>
            </spPr>
          </dPt>
          <dPt>
            <idx val="7"/>
            <invertIfNegative val="0"/>
            <bubble3D val="0"/>
            <spPr>
              <a:solidFill xmlns:a="http://schemas.openxmlformats.org/drawingml/2006/main">
                <a:schemeClr val="accent2">
                  <a:lumMod val="60000"/>
                </a:schemeClr>
              </a:solidFill>
              <a:ln xmlns:a="http://schemas.openxmlformats.org/drawingml/2006/main">
                <a:noFill/>
                <a:prstDash val="solid"/>
              </a:ln>
            </spPr>
          </dPt>
          <dPt>
            <idx val="8"/>
            <invertIfNegative val="0"/>
            <bubble3D val="0"/>
            <spPr>
              <a:solidFill xmlns:a="http://schemas.openxmlformats.org/drawingml/2006/main">
                <a:schemeClr val="accent3">
                  <a:lumMod val="60000"/>
                </a:schemeClr>
              </a:solidFill>
              <a:ln xmlns:a="http://schemas.openxmlformats.org/drawingml/2006/main">
                <a:noFill/>
                <a:prstDash val="solid"/>
              </a:ln>
            </spPr>
          </dPt>
          <dPt>
            <idx val="9"/>
            <invertIfNegative val="0"/>
            <bubble3D val="0"/>
            <spPr>
              <a:solidFill xmlns:a="http://schemas.openxmlformats.org/drawingml/2006/main">
                <a:schemeClr val="accent4">
                  <a:lumMod val="60000"/>
                </a:schemeClr>
              </a:solidFill>
              <a:ln xmlns:a="http://schemas.openxmlformats.org/drawingml/2006/main">
                <a:noFill/>
                <a:prstDash val="solid"/>
              </a:ln>
            </spPr>
          </dPt>
          <dPt>
            <idx val="10"/>
            <invertIfNegative val="0"/>
            <bubble3D val="0"/>
            <spPr>
              <a:solidFill xmlns:a="http://schemas.openxmlformats.org/drawingml/2006/main">
                <a:schemeClr val="accent5">
                  <a:lumMod val="60000"/>
                </a:schemeClr>
              </a:solidFill>
              <a:ln xmlns:a="http://schemas.openxmlformats.org/drawingml/2006/main">
                <a:noFill/>
                <a:prstDash val="solid"/>
              </a:ln>
            </spPr>
          </dPt>
          <dPt>
            <idx val="11"/>
            <invertIfNegative val="0"/>
            <bubble3D val="0"/>
            <spPr>
              <a:solidFill xmlns:a="http://schemas.openxmlformats.org/drawingml/2006/main">
                <a:schemeClr val="accent6">
                  <a:lumMod val="60000"/>
                </a:schemeClr>
              </a:solidFill>
              <a:ln xmlns:a="http://schemas.openxmlformats.org/drawingml/2006/main">
                <a:noFill/>
                <a:prstDash val="solid"/>
              </a:ln>
            </spPr>
          </dPt>
          <dPt>
            <idx val="12"/>
            <invertIfNegative val="0"/>
            <bubble3D val="0"/>
            <spPr>
              <a:solidFill xmlns:a="http://schemas.openxmlformats.org/drawingml/2006/main">
                <a:schemeClr val="accent1">
                  <a:lumMod val="80000"/>
                  <a:lumOff val="20000"/>
                </a:schemeClr>
              </a:solidFill>
              <a:ln xmlns:a="http://schemas.openxmlformats.org/drawingml/2006/main">
                <a:noFill/>
                <a:prstDash val="solid"/>
              </a:ln>
            </spPr>
          </dPt>
          <dPt>
            <idx val="13"/>
            <invertIfNegative val="0"/>
            <bubble3D val="0"/>
            <spPr>
              <a:solidFill xmlns:a="http://schemas.openxmlformats.org/drawingml/2006/main">
                <a:schemeClr val="accent2">
                  <a:lumMod val="80000"/>
                  <a:lumOff val="20000"/>
                </a:schemeClr>
              </a:solidFill>
              <a:ln xmlns:a="http://schemas.openxmlformats.org/drawingml/2006/main">
                <a:noFill/>
                <a:prstDash val="solid"/>
              </a:ln>
            </spPr>
          </dPt>
          <dPt>
            <idx val="14"/>
            <invertIfNegative val="0"/>
            <bubble3D val="0"/>
            <spPr>
              <a:solidFill xmlns:a="http://schemas.openxmlformats.org/drawingml/2006/main">
                <a:schemeClr val="accent3">
                  <a:lumMod val="80000"/>
                  <a:lumOff val="20000"/>
                </a:schemeClr>
              </a:solidFill>
              <a:ln xmlns:a="http://schemas.openxmlformats.org/drawingml/2006/main">
                <a:noFill/>
                <a:prstDash val="solid"/>
              </a:ln>
            </spPr>
          </dPt>
          <dPt>
            <idx val="15"/>
            <invertIfNegative val="0"/>
            <bubble3D val="0"/>
            <spPr>
              <a:solidFill xmlns:a="http://schemas.openxmlformats.org/drawingml/2006/main">
                <a:schemeClr val="accent4">
                  <a:lumMod val="80000"/>
                  <a:lumOff val="20000"/>
                </a:schemeClr>
              </a:solidFill>
              <a:ln xmlns:a="http://schemas.openxmlformats.org/drawingml/2006/main">
                <a:noFill/>
                <a:prstDash val="solid"/>
              </a:ln>
            </spPr>
          </dPt>
          <dPt>
            <idx val="16"/>
            <invertIfNegative val="0"/>
            <bubble3D val="0"/>
            <spPr>
              <a:solidFill xmlns:a="http://schemas.openxmlformats.org/drawingml/2006/main">
                <a:schemeClr val="accent5">
                  <a:lumMod val="80000"/>
                  <a:lumOff val="20000"/>
                </a:schemeClr>
              </a:solidFill>
              <a:ln xmlns:a="http://schemas.openxmlformats.org/drawingml/2006/main">
                <a:noFill/>
                <a:prstDash val="solid"/>
              </a:ln>
            </spPr>
          </dPt>
          <dPt>
            <idx val="17"/>
            <invertIfNegative val="0"/>
            <bubble3D val="0"/>
            <spPr>
              <a:solidFill xmlns:a="http://schemas.openxmlformats.org/drawingml/2006/main">
                <a:schemeClr val="accent6">
                  <a:lumMod val="80000"/>
                  <a:lumOff val="20000"/>
                </a:schemeClr>
              </a:solidFill>
              <a:ln xmlns:a="http://schemas.openxmlformats.org/drawingml/2006/main">
                <a:noFill/>
                <a:prstDash val="solid"/>
              </a:ln>
            </spPr>
          </dPt>
          <dPt>
            <idx val="18"/>
            <invertIfNegative val="0"/>
            <bubble3D val="0"/>
            <spPr>
              <a:solidFill xmlns:a="http://schemas.openxmlformats.org/drawingml/2006/main">
                <a:schemeClr val="accent1">
                  <a:lumMod val="80000"/>
                </a:schemeClr>
              </a:solidFill>
              <a:ln xmlns:a="http://schemas.openxmlformats.org/drawingml/2006/main">
                <a:noFill/>
                <a:prstDash val="solid"/>
              </a:ln>
            </spPr>
          </dPt>
          <dPt>
            <idx val="19"/>
            <invertIfNegative val="0"/>
            <bubble3D val="0"/>
            <spPr>
              <a:solidFill xmlns:a="http://schemas.openxmlformats.org/drawingml/2006/main">
                <a:schemeClr val="accent2">
                  <a:lumMod val="80000"/>
                </a:schemeClr>
              </a:solidFill>
              <a:ln xmlns:a="http://schemas.openxmlformats.org/drawingml/2006/main">
                <a:noFill/>
                <a:prstDash val="solid"/>
              </a:ln>
            </spPr>
          </dPt>
          <dPt>
            <idx val="20"/>
            <invertIfNegative val="0"/>
            <bubble3D val="0"/>
            <spPr>
              <a:solidFill xmlns:a="http://schemas.openxmlformats.org/drawingml/2006/main">
                <a:schemeClr val="accent3">
                  <a:lumMod val="80000"/>
                </a:schemeClr>
              </a:solidFill>
              <a:ln xmlns:a="http://schemas.openxmlformats.org/drawingml/2006/main">
                <a:noFill/>
                <a:prstDash val="solid"/>
              </a:ln>
            </spPr>
          </dPt>
          <dPt>
            <idx val="21"/>
            <invertIfNegative val="0"/>
            <bubble3D val="0"/>
            <spPr>
              <a:solidFill xmlns:a="http://schemas.openxmlformats.org/drawingml/2006/main">
                <a:schemeClr val="accent4">
                  <a:lumMod val="80000"/>
                </a:schemeClr>
              </a:solidFill>
              <a:ln xmlns:a="http://schemas.openxmlformats.org/drawingml/2006/main">
                <a:noFill/>
                <a:prstDash val="solid"/>
              </a:ln>
            </spPr>
          </dPt>
          <dPt>
            <idx val="22"/>
            <invertIfNegative val="0"/>
            <bubble3D val="0"/>
            <spPr>
              <a:solidFill xmlns:a="http://schemas.openxmlformats.org/drawingml/2006/main">
                <a:schemeClr val="accent5">
                  <a:lumMod val="80000"/>
                </a:schemeClr>
              </a:solidFill>
              <a:ln xmlns:a="http://schemas.openxmlformats.org/drawingml/2006/main">
                <a:noFill/>
                <a:prstDash val="solid"/>
              </a:ln>
            </spPr>
          </dPt>
          <dPt>
            <idx val="23"/>
            <invertIfNegative val="0"/>
            <bubble3D val="0"/>
            <spPr>
              <a:solidFill xmlns:a="http://schemas.openxmlformats.org/drawingml/2006/main">
                <a:schemeClr val="accent6">
                  <a:lumMod val="80000"/>
                </a:schemeClr>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strike="noStrike" kern="1200" baseline="0">
                    <a:solidFill>
                      <a:schemeClr val="tx1"/>
                    </a:solidFill>
                    <a:latin typeface="Century Gothic" panose="020B0502020202020204" pitchFamily="34" charset="0"/>
                    <a:ea typeface="+mn-ea"/>
                    <a:cs typeface="+mn-cs"/>
                  </a:defRPr>
                </a:pPr>
                <a:r>
                  <a:t/>
                </a:r>
                <a:endParaRPr lang="ru-RU"/>
              </a:p>
            </txPr>
            <showLegendKey val="0"/>
            <showVal val="1"/>
            <showCatName val="0"/>
            <showSerName val="0"/>
            <showPercent val="0"/>
            <showBubbleSize val="0"/>
            <showLeaderLines val="0"/>
          </dLbls>
          <cat>
            <strRef>
              <f>('OKRメトリクスダッシュボード'!$J$10:$J$13,'OKRメトリクスダッシュボード'!$J$16:$J$19,'OKRメトリクスダッシュボード'!$J$22:$J$25,'OKRメトリクスダッシュボード'!$J$28:$J$31,'OKRメトリクスダッシュボード'!$J$34:$J$37,'OKRメトリクスダッシュボード'!$J$40:$J$43)</f>
              <strCache>
                <ptCount val="24"/>
                <pt idx="0">
                  <v>2020年第1四半期</v>
                </pt>
                <pt idx="1">
                  <v>2020年第2四半期</v>
                </pt>
                <pt idx="2">
                  <v>2020年第3四半期</v>
                </pt>
                <pt idx="3">
                  <v>2020年第4四半期</v>
                </pt>
                <pt idx="4">
                  <v>2021年第1四半期</v>
                </pt>
                <pt idx="5">
                  <v>2021年第2四半期</v>
                </pt>
                <pt idx="6">
                  <v>2021年第3四半期</v>
                </pt>
                <pt idx="7">
                  <v>2021年第4四半期</v>
                </pt>
                <pt idx="8">
                  <v>2022年第1四半期</v>
                </pt>
                <pt idx="9">
                  <v>2022年第2四半期</v>
                </pt>
                <pt idx="10">
                  <v>2022年第3四半期</v>
                </pt>
                <pt idx="11">
                  <v>2022年第4四半期</v>
                </pt>
                <pt idx="12">
                  <v>2023年第1四半期</v>
                </pt>
                <pt idx="13">
                  <v>2023年第2四半期</v>
                </pt>
                <pt idx="14">
                  <v>2023年第3四半期</v>
                </pt>
                <pt idx="15">
                  <v>2023年第4四半期</v>
                </pt>
                <pt idx="16">
                  <v>2024年第1四半期</v>
                </pt>
                <pt idx="17">
                  <v>2024年第2四半期</v>
                </pt>
                <pt idx="18">
                  <v>2024年第3四半期</v>
                </pt>
                <pt idx="19">
                  <v>2024年第4四半期</v>
                </pt>
                <pt idx="20">
                  <v>2025年第1四半期</v>
                </pt>
                <pt idx="21">
                  <v>2025年第2四半期</v>
                </pt>
                <pt idx="22">
                  <v>2025年第3四半期</v>
                </pt>
                <pt idx="23">
                  <v>2025年第4四半期</v>
                </pt>
              </strCache>
            </strRef>
          </cat>
          <val>
            <numRef>
              <f>('OKRメトリクスダッシュボード'!$K$10:$K$13,'OKRメトリクスダッシュボード'!$K$16:$K$19,'OKRメトリクスダッシュボード'!$K$22:$K$25,'OKRメトリクスダッシュボード'!$K$28:$K$31,'OKRメトリクスダッシュボード'!$K$34:$K$37,'OKRメトリクスダッシュボード'!$K$40:$K$43)</f>
              <numCache>
                <formatCode>0.00%</formatCode>
                <ptCount val="24"/>
                <pt idx="0">
                  <v>0.6666666666666666</v>
                </pt>
                <pt idx="1">
                  <v>0.6</v>
                </pt>
                <pt idx="2">
                  <v>0.25</v>
                </pt>
                <pt idx="3">
                  <v>0</v>
                </pt>
                <pt idx="4">
                  <v>0.4444444444444444</v>
                </pt>
                <pt idx="5">
                  <v>0</v>
                </pt>
                <pt idx="6">
                  <v>0.2</v>
                </pt>
                <pt idx="7">
                  <v>0.6333333333333333</v>
                </pt>
                <pt idx="8">
                  <v>0</v>
                </pt>
                <pt idx="9">
                  <v>0</v>
                </pt>
                <pt idx="10">
                  <v>0</v>
                </pt>
                <pt idx="11">
                  <v>1</v>
                </pt>
                <pt idx="12">
                  <v>0.6333333333333333</v>
                </pt>
                <pt idx="13">
                  <v>0.3472222222222222</v>
                </pt>
                <pt idx="14">
                  <v>0.4</v>
                </pt>
                <pt idx="15">
                  <v>0.8333333333333333</v>
                </pt>
                <pt idx="16">
                  <v>0.5055555555555555</v>
                </pt>
                <pt idx="17">
                  <v>0.4444444444444444</v>
                </pt>
                <pt idx="18">
                  <v>0.4</v>
                </pt>
                <pt idx="19">
                  <v>0.8333333333333333</v>
                </pt>
                <pt idx="20">
                  <v>0</v>
                </pt>
                <pt idx="21">
                  <v>0</v>
                </pt>
                <pt idx="22">
                  <v>0</v>
                </pt>
                <pt idx="23">
                  <v>0</v>
                </pt>
              </numCache>
            </numRef>
          </val>
        </ser>
        <dLbls>
          <showLegendKey val="0"/>
          <showVal val="0"/>
          <showCatName val="0"/>
          <showSerName val="0"/>
          <showPercent val="0"/>
          <showBubbleSize val="0"/>
        </dLbls>
        <gapWidth val="35"/>
        <axId val="490281440"/>
        <axId val="494618096"/>
      </barChart>
      <catAx>
        <axId val="490281440"/>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4618096"/>
        <crosses val="autoZero"/>
        <auto val="1"/>
        <lblAlgn val="ctr"/>
        <lblOffset val="100"/>
        <noMultiLvlLbl val="0"/>
      </catAx>
      <valAx>
        <axId val="494618096"/>
        <scaling>
          <orientation val="minMax"/>
          <max val="1"/>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0281440"/>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s>
</file>

<file path=xl/drawings/drawing1.xml><?xml version="1.0" encoding="utf-8"?>
<wsDr xmlns="http://schemas.openxmlformats.org/drawingml/2006/spreadsheetDrawing">
  <twoCellAnchor>
    <from>
      <col>0</col>
      <colOff>196850</colOff>
      <row>3</row>
      <rowOff>95250</rowOff>
    </from>
    <to>
      <col>12</col>
      <colOff>501650</colOff>
      <row>3</row>
      <rowOff>2514600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0</col>
      <colOff>196850</colOff>
      <row>4</row>
      <rowOff>95250</rowOff>
    </from>
    <to>
      <col>12</col>
      <colOff>501650</colOff>
      <row>4</row>
      <rowOff>2514600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0</col>
      <colOff>196850</colOff>
      <row>5</row>
      <rowOff>133350</rowOff>
    </from>
    <to>
      <col>12</col>
      <colOff>501650</colOff>
      <row>5</row>
      <rowOff>2413000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13</col>
      <colOff>12700</colOff>
      <row>2</row>
      <rowOff>368300</rowOff>
    </from>
    <to>
      <col>14</col>
      <colOff>0</colOff>
      <row>5</row>
      <rowOff>2489200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jp.smartsheet.com/try-it?trp=77337&amp;utm_language=JA&amp;utm_source=integrated+content&amp;utm_campaign=/okr-vs-smart-goals&amp;utm_medium=ic+okr+metrics+tracker+and+dashboard+77337+jp&amp;lpa=ic+okr+metrics+tracker+and+dashboard+77337+jp&amp;lx=VP_CyadgTnJOljvhy0tIYgBAgeTPLDIL8TQRu558b7w" TargetMode="External" Id="rId1"/></Relationships>
</file>

<file path=xl/worksheets/_rels/sheet2.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3" tint="0.7999816888943144"/>
    <outlinePr summaryBelow="1" summaryRight="1"/>
    <pageSetUpPr fitToPage="1"/>
  </sheetPr>
  <dimension ref="A1:L57"/>
  <sheetViews>
    <sheetView showGridLines="0" tabSelected="1" zoomScaleNormal="100" workbookViewId="0">
      <pane ySplit="2" topLeftCell="A3" activePane="bottomLeft" state="frozen"/>
      <selection pane="bottomLeft" activeCell="B31" sqref="B31:H31"/>
    </sheetView>
  </sheetViews>
  <sheetFormatPr baseColWidth="8" defaultColWidth="11" defaultRowHeight="15.5"/>
  <cols>
    <col width="3.33203125" customWidth="1" style="1" min="1" max="1"/>
    <col width="10.83203125" customWidth="1" style="27" min="2" max="2"/>
    <col width="46.83203125" customWidth="1" style="27" min="3" max="4"/>
    <col width="21.83203125" customWidth="1" style="27" min="5" max="5"/>
    <col width="9.83203125" customWidth="1" style="27" min="6" max="8"/>
    <col width="3.33203125" customWidth="1" style="27" min="9" max="9"/>
    <col width="3.33203125" customWidth="1" style="27" min="11" max="11"/>
    <col width="21.83203125" customWidth="1" style="27" min="12" max="12"/>
  </cols>
  <sheetData>
    <row r="1" ht="50" customHeight="1" s="27"/>
    <row r="2" ht="42" customHeight="1" s="27">
      <c r="A2" s="2" t="n"/>
      <c r="B2" s="6" t="inlineStr">
        <is>
          <t>OKR メトリック トラッカーとダッシュボード テンプレート</t>
        </is>
      </c>
      <c r="C2" s="3" t="n"/>
      <c r="D2" s="2" t="n"/>
      <c r="E2" s="2" t="n"/>
      <c r="F2" s="2" t="n"/>
      <c r="G2" s="2" t="n"/>
      <c r="H2" s="2" t="n"/>
      <c r="L2" s="2" t="n"/>
    </row>
    <row r="3" ht="67" customHeight="1" s="27">
      <c r="B3" s="26" t="inlineStr">
        <is>
          <t>あなたのロゴ</t>
        </is>
      </c>
      <c r="C3" s="26" t="n"/>
    </row>
    <row r="4" ht="30" customHeight="1" s="27">
      <c r="B4" s="12" t="inlineStr">
        <is>
          <t>会社名と住所</t>
        </is>
      </c>
      <c r="C4" s="11" t="n"/>
      <c r="D4" s="17" t="n"/>
      <c r="E4" s="39" t="inlineStr">
        <is>
          <t>「L」列に担当者名を入力します。</t>
        </is>
      </c>
      <c r="L4" s="39" t="n"/>
    </row>
    <row r="5" ht="36" customHeight="1" s="27">
      <c r="A5" s="2" t="n"/>
      <c r="B5" s="25" t="inlineStr">
        <is>
          <t>年度および四半期</t>
        </is>
      </c>
      <c r="C5" s="28" t="inlineStr">
        <is>
          <t>目標</t>
        </is>
      </c>
      <c r="D5" s="25" t="inlineStr">
        <is>
          <t>主な結果</t>
        </is>
      </c>
      <c r="E5" s="25" t="inlineStr">
        <is>
          <t>割り当て先</t>
        </is>
      </c>
      <c r="F5" s="7" t="inlineStr">
        <is>
          <t>数値目標</t>
        </is>
      </c>
      <c r="G5" s="7" t="inlineStr">
        <is>
          <t>現在までに達成</t>
        </is>
      </c>
      <c r="H5" s="7" t="inlineStr">
        <is>
          <t>%
経過</t>
        </is>
      </c>
      <c r="J5" s="29" t="inlineStr">
        <is>
          <t>年度および四半期</t>
        </is>
      </c>
      <c r="L5" s="25" t="inlineStr">
        <is>
          <t>担当者名</t>
        </is>
      </c>
    </row>
    <row r="6" ht="20" customHeight="1" s="27">
      <c r="A6" s="2" t="n"/>
      <c r="B6" s="20" t="inlineStr">
        <is>
          <t>2020年第1四半期</t>
        </is>
      </c>
      <c r="C6" s="21" t="n"/>
      <c r="D6" s="20" t="n"/>
      <c r="E6" s="20" t="inlineStr">
        <is>
          <t>人物1</t>
        </is>
      </c>
      <c r="F6" s="31" t="n">
        <v>3</v>
      </c>
      <c r="G6" s="31" t="n">
        <v>2</v>
      </c>
      <c r="H6" s="33">
        <f>G6/F6</f>
        <v/>
      </c>
      <c r="J6" s="30" t="inlineStr">
        <is>
          <t>2020年第1四半期</t>
        </is>
      </c>
      <c r="L6" s="20" t="inlineStr">
        <is>
          <t>人物1</t>
        </is>
      </c>
    </row>
    <row r="7" ht="20" customHeight="1" s="27">
      <c r="A7" s="2" t="n"/>
      <c r="B7" s="24" t="inlineStr">
        <is>
          <t>2020年第2四半期</t>
        </is>
      </c>
      <c r="C7" s="35" t="n"/>
      <c r="D7" s="24" t="n"/>
      <c r="E7" s="24" t="inlineStr">
        <is>
          <t>人物2</t>
        </is>
      </c>
      <c r="F7" s="32" t="n">
        <v>5</v>
      </c>
      <c r="G7" s="32" t="n">
        <v>3</v>
      </c>
      <c r="H7" s="34">
        <f>G7/F7</f>
        <v/>
      </c>
      <c r="J7" s="30" t="inlineStr">
        <is>
          <t>2020年第2四半期</t>
        </is>
      </c>
      <c r="L7" s="24" t="inlineStr">
        <is>
          <t>人物2</t>
        </is>
      </c>
    </row>
    <row r="8" ht="20" customHeight="1" s="27">
      <c r="A8" s="2" t="n"/>
      <c r="B8" s="20" t="inlineStr">
        <is>
          <t>2020年第3四半期</t>
        </is>
      </c>
      <c r="C8" s="21" t="n"/>
      <c r="D8" s="20" t="n"/>
      <c r="E8" s="20" t="inlineStr">
        <is>
          <t>人物 3</t>
        </is>
      </c>
      <c r="F8" s="31" t="n">
        <v>8</v>
      </c>
      <c r="G8" s="31" t="n">
        <v>2</v>
      </c>
      <c r="H8" s="33">
        <f>G8/F8</f>
        <v/>
      </c>
      <c r="J8" s="30" t="inlineStr">
        <is>
          <t>2020年第3四半期</t>
        </is>
      </c>
      <c r="L8" s="20" t="inlineStr">
        <is>
          <t>人物 3</t>
        </is>
      </c>
    </row>
    <row r="9" ht="20" customHeight="1" s="27">
      <c r="A9" s="2" t="n"/>
      <c r="B9" s="24" t="inlineStr">
        <is>
          <t>2021年第1四半期</t>
        </is>
      </c>
      <c r="C9" s="35" t="n"/>
      <c r="D9" s="24" t="n"/>
      <c r="E9" s="24" t="inlineStr">
        <is>
          <t>人物 4</t>
        </is>
      </c>
      <c r="F9" s="32" t="n">
        <v>18</v>
      </c>
      <c r="G9" s="32" t="n">
        <v>8</v>
      </c>
      <c r="H9" s="34">
        <f>G9/F9</f>
        <v/>
      </c>
      <c r="J9" s="30" t="inlineStr">
        <is>
          <t>2020年第4四半期</t>
        </is>
      </c>
      <c r="L9" s="24" t="inlineStr">
        <is>
          <t>人物 4</t>
        </is>
      </c>
    </row>
    <row r="10" ht="20" customHeight="1" s="27">
      <c r="A10" s="2" t="n"/>
      <c r="B10" s="20" t="inlineStr">
        <is>
          <t>2021年第3四半期</t>
        </is>
      </c>
      <c r="C10" s="21" t="n"/>
      <c r="D10" s="20" t="n"/>
      <c r="E10" s="20" t="inlineStr">
        <is>
          <t>人物1</t>
        </is>
      </c>
      <c r="F10" s="31" t="n">
        <v>10</v>
      </c>
      <c r="G10" s="31" t="n">
        <v>2</v>
      </c>
      <c r="H10" s="33">
        <f>G10/F10</f>
        <v/>
      </c>
      <c r="J10" s="30" t="inlineStr">
        <is>
          <t>2021年第1四半期</t>
        </is>
      </c>
      <c r="L10" s="20" t="inlineStr">
        <is>
          <t>人物 5</t>
        </is>
      </c>
    </row>
    <row r="11" ht="20" customHeight="1" s="27">
      <c r="A11" s="2" t="n"/>
      <c r="B11" s="24" t="inlineStr">
        <is>
          <t>2021年第4四半期</t>
        </is>
      </c>
      <c r="C11" s="35" t="n"/>
      <c r="D11" s="24" t="n"/>
      <c r="E11" s="24" t="inlineStr">
        <is>
          <t>人物2</t>
        </is>
      </c>
      <c r="F11" s="32" t="n">
        <v>10</v>
      </c>
      <c r="G11" s="32" t="n">
        <v>6</v>
      </c>
      <c r="H11" s="34">
        <f>G11/F11</f>
        <v/>
      </c>
      <c r="J11" s="30" t="inlineStr">
        <is>
          <t>2021年第2四半期</t>
        </is>
      </c>
      <c r="L11" s="24" t="inlineStr">
        <is>
          <t>人物 6</t>
        </is>
      </c>
    </row>
    <row r="12" ht="20" customHeight="1" s="27">
      <c r="A12" s="2" t="n"/>
      <c r="B12" s="20" t="inlineStr">
        <is>
          <t>2021年第4四半期</t>
        </is>
      </c>
      <c r="C12" s="21" t="n"/>
      <c r="D12" s="20" t="n"/>
      <c r="E12" s="20" t="inlineStr">
        <is>
          <t>人物 3</t>
        </is>
      </c>
      <c r="F12" s="31" t="n">
        <v>3</v>
      </c>
      <c r="G12" s="31" t="n">
        <v>2</v>
      </c>
      <c r="H12" s="33">
        <f>G12/F12</f>
        <v/>
      </c>
      <c r="J12" s="30" t="inlineStr">
        <is>
          <t>2021年第3四半期</t>
        </is>
      </c>
      <c r="L12" s="20" t="inlineStr">
        <is>
          <t>7人</t>
        </is>
      </c>
    </row>
    <row r="13" ht="20" customHeight="1" s="27">
      <c r="A13" s="2" t="n"/>
      <c r="B13" s="24" t="inlineStr">
        <is>
          <t>2022年第4四半期</t>
        </is>
      </c>
      <c r="C13" s="35" t="n"/>
      <c r="D13" s="24" t="n"/>
      <c r="E13" s="24" t="inlineStr">
        <is>
          <t>人物 4</t>
        </is>
      </c>
      <c r="F13" s="32" t="n">
        <v>4</v>
      </c>
      <c r="G13" s="32" t="n">
        <v>4</v>
      </c>
      <c r="H13" s="34">
        <f>G13/F13</f>
        <v/>
      </c>
      <c r="J13" s="30" t="inlineStr">
        <is>
          <t>2021年第4四半期</t>
        </is>
      </c>
      <c r="L13" s="24" t="inlineStr">
        <is>
          <t>8人</t>
        </is>
      </c>
    </row>
    <row r="14" ht="20" customHeight="1" s="27">
      <c r="A14" s="2" t="n"/>
      <c r="B14" s="20" t="inlineStr">
        <is>
          <t>2023年第1四半期</t>
        </is>
      </c>
      <c r="C14" s="21" t="n"/>
      <c r="D14" s="20" t="n"/>
      <c r="E14" s="20" t="inlineStr">
        <is>
          <t>人物1</t>
        </is>
      </c>
      <c r="F14" s="31" t="n">
        <v>3</v>
      </c>
      <c r="G14" s="31" t="n">
        <v>2</v>
      </c>
      <c r="H14" s="33">
        <f>G14/F14</f>
        <v/>
      </c>
      <c r="J14" s="30" t="inlineStr">
        <is>
          <t>2022年第1四半期</t>
        </is>
      </c>
      <c r="L14" s="20" t="inlineStr">
        <is>
          <t>人物 9</t>
        </is>
      </c>
    </row>
    <row r="15" ht="20" customHeight="1" s="27">
      <c r="A15" s="2" t="n"/>
      <c r="B15" s="24" t="inlineStr">
        <is>
          <t>2023年第1四半期</t>
        </is>
      </c>
      <c r="C15" s="35" t="n"/>
      <c r="D15" s="24" t="n"/>
      <c r="E15" s="24" t="inlineStr">
        <is>
          <t>人物2</t>
        </is>
      </c>
      <c r="F15" s="32" t="n">
        <v>5</v>
      </c>
      <c r="G15" s="32" t="n">
        <v>3</v>
      </c>
      <c r="H15" s="34">
        <f>G15/F15</f>
        <v/>
      </c>
      <c r="J15" s="30" t="inlineStr">
        <is>
          <t>2022年第2四半期</t>
        </is>
      </c>
      <c r="L15" s="24" t="inlineStr">
        <is>
          <t>人 10</t>
        </is>
      </c>
    </row>
    <row r="16" ht="20" customHeight="1" s="27">
      <c r="A16" s="2" t="n"/>
      <c r="B16" s="20" t="inlineStr">
        <is>
          <t>2023年第2四半期</t>
        </is>
      </c>
      <c r="C16" s="21" t="n"/>
      <c r="D16" s="20" t="n"/>
      <c r="E16" s="20" t="inlineStr">
        <is>
          <t>人物 3</t>
        </is>
      </c>
      <c r="F16" s="31" t="n">
        <v>8</v>
      </c>
      <c r="G16" s="31" t="n">
        <v>2</v>
      </c>
      <c r="H16" s="33">
        <f>G16/F16</f>
        <v/>
      </c>
      <c r="J16" s="30" t="inlineStr">
        <is>
          <t>2022年第3四半期</t>
        </is>
      </c>
      <c r="L16" s="20" t="inlineStr">
        <is>
          <t>11号</t>
        </is>
      </c>
    </row>
    <row r="17" ht="20" customHeight="1" s="27">
      <c r="A17" s="2" t="n"/>
      <c r="B17" s="24" t="inlineStr">
        <is>
          <t>2023年第2四半期</t>
        </is>
      </c>
      <c r="C17" s="35" t="n"/>
      <c r="D17" s="24" t="n"/>
      <c r="E17" s="24" t="inlineStr">
        <is>
          <t>人物 4</t>
        </is>
      </c>
      <c r="F17" s="32" t="n">
        <v>18</v>
      </c>
      <c r="G17" s="32" t="n">
        <v>8</v>
      </c>
      <c r="H17" s="34">
        <f>G17/F17</f>
        <v/>
      </c>
      <c r="J17" s="30" t="inlineStr">
        <is>
          <t>2022年第4四半期</t>
        </is>
      </c>
      <c r="L17" s="24" t="inlineStr">
        <is>
          <t>12名様</t>
        </is>
      </c>
    </row>
    <row r="18" ht="20" customHeight="1" s="27">
      <c r="A18" s="2" t="n"/>
      <c r="B18" s="20" t="inlineStr">
        <is>
          <t>2023年第3四半期</t>
        </is>
      </c>
      <c r="C18" s="21" t="n"/>
      <c r="D18" s="20" t="n"/>
      <c r="E18" s="20" t="inlineStr">
        <is>
          <t>人物1</t>
        </is>
      </c>
      <c r="F18" s="31" t="n">
        <v>10</v>
      </c>
      <c r="G18" s="31" t="n">
        <v>2</v>
      </c>
      <c r="H18" s="33">
        <f>G18/F18</f>
        <v/>
      </c>
      <c r="J18" s="30" t="inlineStr">
        <is>
          <t>2023年第1四半期</t>
        </is>
      </c>
      <c r="L18" s="20" t="inlineStr">
        <is>
          <t>人物 13</t>
        </is>
      </c>
    </row>
    <row r="19" ht="20" customHeight="1" s="27">
      <c r="A19" s="2" t="n"/>
      <c r="B19" s="24" t="inlineStr">
        <is>
          <t>2023年第3四半期</t>
        </is>
      </c>
      <c r="C19" s="35" t="n"/>
      <c r="D19" s="24" t="n"/>
      <c r="E19" s="24" t="inlineStr">
        <is>
          <t>人物2</t>
        </is>
      </c>
      <c r="F19" s="32" t="n">
        <v>10</v>
      </c>
      <c r="G19" s="32" t="n">
        <v>6</v>
      </c>
      <c r="H19" s="34">
        <f>G19/F19</f>
        <v/>
      </c>
      <c r="J19" s="30" t="inlineStr">
        <is>
          <t>2023年第2四半期</t>
        </is>
      </c>
      <c r="L19" s="24" t="inlineStr">
        <is>
          <t>14名様</t>
        </is>
      </c>
    </row>
    <row r="20" ht="20" customHeight="1" s="27">
      <c r="B20" s="20" t="inlineStr">
        <is>
          <t>2023年第4四半期</t>
        </is>
      </c>
      <c r="C20" s="21" t="n"/>
      <c r="D20" s="20" t="n"/>
      <c r="E20" s="20" t="inlineStr">
        <is>
          <t>人物 3</t>
        </is>
      </c>
      <c r="F20" s="31" t="n">
        <v>3</v>
      </c>
      <c r="G20" s="31" t="n">
        <v>2</v>
      </c>
      <c r="H20" s="33">
        <f>G20/F20</f>
        <v/>
      </c>
      <c r="J20" s="30" t="inlineStr">
        <is>
          <t>2023年第3四半期</t>
        </is>
      </c>
      <c r="L20" s="20" t="inlineStr">
        <is>
          <t>15歳</t>
        </is>
      </c>
    </row>
    <row r="21" ht="20" customHeight="1" s="27">
      <c r="A21" s="2" t="n"/>
      <c r="B21" s="24" t="inlineStr">
        <is>
          <t>2023年第4四半期</t>
        </is>
      </c>
      <c r="C21" s="35" t="n"/>
      <c r="D21" s="24" t="n"/>
      <c r="E21" s="24" t="inlineStr">
        <is>
          <t>人物 4</t>
        </is>
      </c>
      <c r="F21" s="32" t="n">
        <v>4</v>
      </c>
      <c r="G21" s="32" t="n">
        <v>4</v>
      </c>
      <c r="H21" s="34">
        <f>G21/F21</f>
        <v/>
      </c>
      <c r="J21" s="30" t="inlineStr">
        <is>
          <t>2023年第4四半期</t>
        </is>
      </c>
      <c r="L21" s="24" t="inlineStr">
        <is>
          <t>16歳</t>
        </is>
      </c>
    </row>
    <row r="22" ht="20" customHeight="1" s="27">
      <c r="A22" s="2" t="n"/>
      <c r="B22" s="20" t="inlineStr">
        <is>
          <t>2024年第1四半期</t>
        </is>
      </c>
      <c r="C22" s="21" t="n"/>
      <c r="D22" s="20" t="n"/>
      <c r="E22" s="20" t="inlineStr">
        <is>
          <t>人物1</t>
        </is>
      </c>
      <c r="F22" s="31" t="n">
        <v>3</v>
      </c>
      <c r="G22" s="31" t="n">
        <v>2</v>
      </c>
      <c r="H22" s="33">
        <f>G22/F22</f>
        <v/>
      </c>
      <c r="J22" s="30" t="inlineStr">
        <is>
          <t>2024年第1四半期</t>
        </is>
      </c>
      <c r="L22" s="20" t="inlineStr">
        <is>
          <t>人物 17</t>
        </is>
      </c>
    </row>
    <row r="23" ht="20" customHeight="1" s="27">
      <c r="A23" s="2" t="n"/>
      <c r="B23" s="24" t="inlineStr">
        <is>
          <t>2024年第1四半期</t>
        </is>
      </c>
      <c r="C23" s="35" t="n"/>
      <c r="D23" s="24" t="n"/>
      <c r="E23" s="24" t="inlineStr">
        <is>
          <t>人物2</t>
        </is>
      </c>
      <c r="F23" s="32" t="n">
        <v>5</v>
      </c>
      <c r="G23" s="32" t="n">
        <v>3</v>
      </c>
      <c r="H23" s="34">
        <f>G23/F23</f>
        <v/>
      </c>
      <c r="J23" s="30" t="inlineStr">
        <is>
          <t>2024年第2四半期</t>
        </is>
      </c>
      <c r="L23" s="24" t="inlineStr">
        <is>
          <t>18歳</t>
        </is>
      </c>
    </row>
    <row r="24" ht="20" customHeight="1" s="27">
      <c r="A24" s="2" t="n"/>
      <c r="B24" s="20" t="inlineStr">
        <is>
          <t>2024年第1四半期</t>
        </is>
      </c>
      <c r="C24" s="21" t="n"/>
      <c r="D24" s="20" t="n"/>
      <c r="E24" s="20" t="inlineStr">
        <is>
          <t>人物 3</t>
        </is>
      </c>
      <c r="F24" s="31" t="n">
        <v>8</v>
      </c>
      <c r="G24" s="31" t="n">
        <v>2</v>
      </c>
      <c r="H24" s="33">
        <f>G24/F24</f>
        <v/>
      </c>
      <c r="J24" s="30" t="inlineStr">
        <is>
          <t>2024年第3四半期</t>
        </is>
      </c>
      <c r="L24" s="20" t="inlineStr">
        <is>
          <t>19名様</t>
        </is>
      </c>
    </row>
    <row r="25" ht="20" customHeight="1" s="27">
      <c r="A25" s="2" t="n"/>
      <c r="B25" s="24" t="inlineStr">
        <is>
          <t>2024年第2四半期</t>
        </is>
      </c>
      <c r="C25" s="35" t="n"/>
      <c r="D25" s="24" t="n"/>
      <c r="E25" s="24" t="inlineStr">
        <is>
          <t>人物1</t>
        </is>
      </c>
      <c r="F25" s="32" t="n">
        <v>18</v>
      </c>
      <c r="G25" s="32" t="n">
        <v>8</v>
      </c>
      <c r="H25" s="34">
        <f>G25/F25</f>
        <v/>
      </c>
      <c r="J25" s="30" t="inlineStr">
        <is>
          <t>2024年第4四半期</t>
        </is>
      </c>
      <c r="L25" s="24" t="inlineStr">
        <is>
          <t>20名様</t>
        </is>
      </c>
    </row>
    <row r="26" ht="20" customHeight="1" s="27">
      <c r="A26" s="2" t="n"/>
      <c r="B26" s="20" t="inlineStr">
        <is>
          <t>2024年第3四半期</t>
        </is>
      </c>
      <c r="C26" s="21" t="n"/>
      <c r="D26" s="20" t="n"/>
      <c r="E26" s="20" t="inlineStr">
        <is>
          <t>人物2</t>
        </is>
      </c>
      <c r="F26" s="31" t="n">
        <v>10</v>
      </c>
      <c r="G26" s="31" t="n">
        <v>2</v>
      </c>
      <c r="H26" s="33">
        <f>G26/F26</f>
        <v/>
      </c>
      <c r="J26" s="30" t="inlineStr">
        <is>
          <t>2025年第1四半期</t>
        </is>
      </c>
      <c r="L26" s="20" t="inlineStr">
        <is>
          <t>21歳</t>
        </is>
      </c>
    </row>
    <row r="27" ht="20" customHeight="1" s="27">
      <c r="A27" s="2" t="n"/>
      <c r="B27" s="24" t="inlineStr">
        <is>
          <t>2024年第3四半期</t>
        </is>
      </c>
      <c r="C27" s="35" t="n"/>
      <c r="D27" s="24" t="n"/>
      <c r="E27" s="24" t="inlineStr">
        <is>
          <t>人物 4</t>
        </is>
      </c>
      <c r="F27" s="32" t="n">
        <v>10</v>
      </c>
      <c r="G27" s="32" t="n">
        <v>6</v>
      </c>
      <c r="H27" s="34">
        <f>G27/F27</f>
        <v/>
      </c>
      <c r="J27" s="30" t="inlineStr">
        <is>
          <t>2025年第2四半期</t>
        </is>
      </c>
      <c r="L27" s="24" t="inlineStr">
        <is>
          <t>22歳</t>
        </is>
      </c>
    </row>
    <row r="28" ht="20" customHeight="1" s="27">
      <c r="A28" s="2" t="n"/>
      <c r="B28" s="20" t="inlineStr">
        <is>
          <t>2024年第4四半期</t>
        </is>
      </c>
      <c r="C28" s="21" t="n"/>
      <c r="D28" s="20" t="n"/>
      <c r="E28" s="20" t="inlineStr">
        <is>
          <t>人物1</t>
        </is>
      </c>
      <c r="F28" s="31" t="n">
        <v>3</v>
      </c>
      <c r="G28" s="31" t="n">
        <v>2</v>
      </c>
      <c r="H28" s="33">
        <f>G28/F28</f>
        <v/>
      </c>
      <c r="J28" s="30" t="inlineStr">
        <is>
          <t>2025年第3四半期</t>
        </is>
      </c>
      <c r="L28" s="20" t="inlineStr">
        <is>
          <t>23歳</t>
        </is>
      </c>
    </row>
    <row r="29" ht="20" customHeight="1" s="27">
      <c r="A29" s="2" t="n"/>
      <c r="B29" s="24" t="inlineStr">
        <is>
          <t>2024年第4四半期</t>
        </is>
      </c>
      <c r="C29" s="35" t="n"/>
      <c r="D29" s="24" t="n"/>
      <c r="E29" s="24" t="inlineStr">
        <is>
          <t>人物2</t>
        </is>
      </c>
      <c r="F29" s="32" t="n">
        <v>4</v>
      </c>
      <c r="G29" s="32" t="n">
        <v>4</v>
      </c>
      <c r="H29" s="34">
        <f>G29/F29</f>
        <v/>
      </c>
      <c r="J29" s="30" t="inlineStr">
        <is>
          <t>2025年第4四半期</t>
        </is>
      </c>
      <c r="L29" s="24" t="inlineStr">
        <is>
          <t>24歳</t>
        </is>
      </c>
    </row>
    <row r="30" ht="16" customHeight="1" s="27">
      <c r="A30" s="2" t="n"/>
      <c r="B30" s="17" t="n"/>
      <c r="C30" s="17" t="n"/>
      <c r="D30" s="17" t="n"/>
      <c r="E30" s="17" t="n"/>
      <c r="F30" s="17" t="n"/>
      <c r="G30" s="17" t="n"/>
      <c r="H30" s="17" t="n"/>
      <c r="L30" s="17" t="n"/>
    </row>
    <row r="31" ht="50" customHeight="1" s="27">
      <c r="B31" s="46" t="inlineStr">
        <is>
          <t>SMARTSHEETで作成するには、ここをクリックしてください</t>
        </is>
      </c>
    </row>
    <row r="32" ht="16" customFormat="1" customHeight="1" s="1">
      <c r="A32" s="2" t="n"/>
      <c r="B32" s="17" t="n"/>
      <c r="C32" s="17" t="n"/>
      <c r="D32" s="17" t="n"/>
      <c r="E32" s="17" t="n"/>
      <c r="F32" s="17" t="n"/>
      <c r="G32" s="17" t="n"/>
      <c r="H32" s="17" t="n"/>
      <c r="L32" s="17" t="n"/>
    </row>
    <row r="33" ht="16" customFormat="1" customHeight="1" s="1">
      <c r="A33" s="2" t="n"/>
      <c r="B33" s="17" t="n"/>
      <c r="C33" s="17" t="n"/>
      <c r="D33" s="17" t="n"/>
      <c r="E33" s="17" t="n"/>
      <c r="F33" s="17" t="n"/>
      <c r="G33" s="17" t="n"/>
      <c r="H33" s="17" t="n"/>
      <c r="L33" s="17" t="n"/>
    </row>
    <row r="34" ht="16" customFormat="1" customHeight="1" s="1">
      <c r="A34" s="2" t="n"/>
      <c r="B34" s="17" t="n"/>
      <c r="C34" s="17" t="n"/>
      <c r="D34" s="17" t="n"/>
      <c r="E34" s="17" t="n"/>
      <c r="F34" s="17" t="n"/>
      <c r="G34" s="17" t="n"/>
      <c r="H34" s="17" t="n"/>
      <c r="L34" s="17" t="n"/>
    </row>
    <row r="35" ht="16" customFormat="1" customHeight="1" s="1">
      <c r="A35" s="2" t="n"/>
      <c r="B35" s="17" t="n"/>
      <c r="C35" s="17" t="n"/>
      <c r="D35" s="17" t="n"/>
      <c r="E35" s="17" t="n"/>
      <c r="F35" s="17" t="n"/>
      <c r="G35" s="17" t="n"/>
      <c r="H35" s="17" t="n"/>
      <c r="L35" s="17" t="n"/>
    </row>
    <row r="36" customFormat="1" s="1"/>
    <row r="37" customFormat="1" s="1"/>
    <row r="38"/>
    <row r="39"/>
    <row r="40"/>
    <row r="41"/>
    <row r="42"/>
    <row r="43"/>
    <row r="44"/>
    <row r="45"/>
    <row r="46"/>
    <row r="47"/>
    <row r="48"/>
    <row r="49"/>
    <row r="50"/>
    <row r="51"/>
    <row r="52"/>
    <row r="53"/>
    <row r="54"/>
    <row r="55"/>
    <row r="56"/>
    <row r="57"/>
  </sheetData>
  <mergeCells count="1">
    <mergeCell ref="B31:H31"/>
  </mergeCells>
  <dataValidations count="2">
    <dataValidation sqref="B6:B29" showErrorMessage="1" showInputMessage="1" allowBlank="0" type="list">
      <formula1>$J$6:$J$29</formula1>
    </dataValidation>
    <dataValidation sqref="E6:E29" showErrorMessage="1" showInputMessage="1" allowBlank="0" type="list">
      <formula1>$L$6:$L$29</formula1>
    </dataValidation>
  </dataValidations>
  <hyperlinks>
    <hyperlink xmlns:r="http://schemas.openxmlformats.org/officeDocument/2006/relationships" ref="B31" r:id="rId1"/>
  </hyperlinks>
  <printOptions horizontalCentered="1"/>
  <pageMargins left="0.3" right="0.3" top="0.3" bottom="0.3" header="0" footer="0"/>
  <pageSetup orientation="landscape" scale="80" fitToHeight="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K47"/>
  <sheetViews>
    <sheetView showGridLines="0" zoomScaleNormal="100" workbookViewId="0">
      <selection activeCell="F11" sqref="F11"/>
    </sheetView>
  </sheetViews>
  <sheetFormatPr baseColWidth="8" defaultColWidth="11" defaultRowHeight="15.5"/>
  <cols>
    <col width="3.33203125" customWidth="1" style="1" min="1" max="1"/>
    <col width="10.83203125" customWidth="1" style="27" min="2" max="2"/>
    <col width="9.83203125" customWidth="1" style="27" min="3" max="4"/>
    <col width="3.33203125" customWidth="1" style="27" min="5" max="5"/>
    <col width="20.5" customWidth="1" style="27" min="6" max="6"/>
    <col width="9.83203125" customWidth="1" style="27" min="7" max="8"/>
    <col width="3.33203125" customWidth="1" style="27" min="9" max="9"/>
    <col width="11.6640625" bestFit="1" customWidth="1" style="27" min="11" max="11"/>
    <col width="18.6640625" customWidth="1" style="27" min="12" max="12"/>
    <col width="49.83203125" customWidth="1" style="27" min="14" max="14"/>
    <col width="3.33203125" customWidth="1" style="27" min="15" max="15"/>
  </cols>
  <sheetData>
    <row r="1" ht="42" customHeight="1" s="27">
      <c r="A1" s="2" t="n"/>
      <c r="B1" s="6" t="inlineStr">
        <is>
          <t>OKR メトリックスダッシュボード</t>
        </is>
      </c>
      <c r="C1" s="6" t="n"/>
      <c r="D1" s="3" t="n"/>
      <c r="E1" s="2" t="n"/>
      <c r="F1" s="2" t="n"/>
      <c r="G1" s="2" t="n"/>
      <c r="H1" s="2" t="n"/>
      <c r="I1" s="2" t="n"/>
    </row>
    <row r="2" ht="67" customHeight="1" s="27">
      <c r="B2" s="26" t="inlineStr">
        <is>
          <t>あなたのロゴ</t>
        </is>
      </c>
      <c r="C2" s="26" t="n"/>
      <c r="D2" s="26" t="n"/>
    </row>
    <row r="3" ht="30" customHeight="1" s="27">
      <c r="B3" s="12" t="inlineStr">
        <is>
          <t>会社名と住所</t>
        </is>
      </c>
      <c r="C3" s="12" t="n"/>
      <c r="D3" s="11" t="n"/>
      <c r="E3" s="17" t="n"/>
    </row>
    <row r="4" ht="200" customHeight="1" s="27">
      <c r="A4" s="17" t="n"/>
      <c r="B4" s="14" t="n"/>
      <c r="C4" s="14" t="n"/>
      <c r="D4" s="14" t="n"/>
      <c r="E4" s="14" t="n"/>
      <c r="F4" s="14" t="n"/>
      <c r="G4" s="14" t="n"/>
      <c r="H4" s="14" t="n"/>
      <c r="I4" s="15" t="n"/>
    </row>
    <row r="5" ht="200" customHeight="1" s="27">
      <c r="A5" s="17" t="n"/>
      <c r="B5" s="14" t="n"/>
      <c r="C5" s="14" t="n"/>
      <c r="D5" s="14" t="n"/>
      <c r="E5" s="14" t="n"/>
      <c r="F5" s="14" t="n"/>
      <c r="G5" s="14" t="n"/>
      <c r="H5" s="14" t="n"/>
      <c r="I5" s="15" t="n"/>
    </row>
    <row r="6" ht="200" customHeight="1" s="27">
      <c r="A6" s="17" t="n"/>
      <c r="B6" s="36" t="n"/>
      <c r="C6" s="18" t="n"/>
      <c r="D6" s="18" t="n"/>
      <c r="E6" s="18" t="n"/>
      <c r="F6" s="18" t="n"/>
      <c r="G6" s="18" t="n"/>
      <c r="H6" s="18" t="n"/>
      <c r="I6" s="18" t="n"/>
    </row>
    <row r="7" ht="16" customFormat="1" customHeight="1" s="1">
      <c r="A7" s="2" t="n"/>
      <c r="B7" s="17" t="n"/>
      <c r="C7" s="17" t="n"/>
      <c r="D7" s="17" t="n"/>
      <c r="E7" s="17" t="n"/>
      <c r="F7" s="17" t="n"/>
      <c r="G7" s="17" t="n"/>
      <c r="H7" s="17" t="n"/>
      <c r="I7" s="17" t="n"/>
    </row>
    <row r="8" ht="25" customFormat="1" customHeight="1" s="1">
      <c r="A8" s="2" t="n"/>
      <c r="B8" s="36" t="inlineStr">
        <is>
          <t>四半期ごとの OCR データ</t>
        </is>
      </c>
      <c r="C8" s="17" t="n"/>
      <c r="D8" s="17" t="n"/>
      <c r="E8" s="17" t="n"/>
      <c r="F8" s="36" t="inlineStr">
        <is>
          <t>個々の OKR データ</t>
        </is>
      </c>
      <c r="G8" s="17" t="n"/>
      <c r="H8" s="17" t="n"/>
      <c r="I8" s="17" t="n"/>
      <c r="J8" s="36" t="inlineStr">
        <is>
          <t>四半期ごとの進捗状況</t>
        </is>
      </c>
    </row>
    <row r="9" ht="35" customFormat="1" customHeight="1" s="1">
      <c r="A9" s="2" t="n"/>
      <c r="B9" s="29" t="inlineStr">
        <is>
          <t>年度および四半期</t>
        </is>
      </c>
      <c r="C9" s="7" t="inlineStr">
        <is>
          <t>数値目標</t>
        </is>
      </c>
      <c r="D9" s="7" t="inlineStr">
        <is>
          <t>現在までに達成</t>
        </is>
      </c>
      <c r="E9" s="17" t="n"/>
      <c r="F9" s="25" t="inlineStr">
        <is>
          <t>担当者名</t>
        </is>
      </c>
      <c r="G9" s="7" t="inlineStr">
        <is>
          <t>数値目標</t>
        </is>
      </c>
      <c r="H9" s="7" t="inlineStr">
        <is>
          <t>現在までに達成</t>
        </is>
      </c>
      <c r="I9" s="17" t="n"/>
      <c r="J9" s="29" t="inlineStr">
        <is>
          <t>年度および四半期</t>
        </is>
      </c>
      <c r="K9" s="7" t="inlineStr">
        <is>
          <t>AVG プログレス</t>
        </is>
      </c>
    </row>
    <row r="10" ht="20" customFormat="1" customHeight="1" s="1">
      <c r="A10" s="2" t="n"/>
      <c r="B10" s="30" t="inlineStr">
        <is>
          <t>2020年第1四半期</t>
        </is>
      </c>
      <c r="C10" s="31">
        <f>SUMIF('OKRメトリックトラッカー'!B6:B29,B10, 'OKRメトリックトラッカー'!F6:F29)</f>
        <v/>
      </c>
      <c r="D10" s="31">
        <f>SUMIF('OKRメトリックトラッカー'!B6:B29,B10, 'OKRメトリックトラッカー'!G6:G29)</f>
        <v/>
      </c>
      <c r="E10" s="17" t="n"/>
      <c r="F10" s="30">
        <f>'OKRメトリックトラッカー'!L6</f>
        <v/>
      </c>
      <c r="G10" s="31">
        <f>SUMIF('OKRメトリックトラッカー'!E6:E29,F10, 'OKRメトリックトラッカー'!F6:F29)</f>
        <v/>
      </c>
      <c r="H10" s="31">
        <f>SUMIF('OKRメトリックトラッカー'!E6:E29,F10, 'OKRメトリックトラッカー'!G6:G29)</f>
        <v/>
      </c>
      <c r="I10" s="17" t="n"/>
      <c r="J10" s="30" t="inlineStr">
        <is>
          <t>2020年第1四半期</t>
        </is>
      </c>
      <c r="K10" s="41">
        <f>IFERROR(AVERAGEIF('OKRメトリックトラッカー'!B6:B29,J10,'OKRメトリックトラッカー'!H6:H29),"0.00%")</f>
        <v/>
      </c>
    </row>
    <row r="11" ht="20" customFormat="1" customHeight="1" s="1">
      <c r="B11" s="30" t="inlineStr">
        <is>
          <t>2020年第2四半期</t>
        </is>
      </c>
      <c r="C11" s="32">
        <f>SUMIF('OKRメトリックトラッカー'!B6:B29,B11, 'OKRメトリックトラッカー'!F6:F29)</f>
        <v/>
      </c>
      <c r="D11" s="32">
        <f>SUMIF('OKRメトリックトラッカー'!B6:B29,B11, 'OKRメトリックトラッカー'!G6:G29)</f>
        <v/>
      </c>
      <c r="F11" s="30">
        <f>'OKRメトリックトラッカー'!L7</f>
        <v/>
      </c>
      <c r="G11" s="31">
        <f>SUMIF('OKRメトリックトラッカー'!E6:E29,F11, 'OKRメトリックトラッカー'!F6:F29)</f>
        <v/>
      </c>
      <c r="H11" s="31">
        <f>SUMIF('OKRメトリックトラッカー'!E6:E29,F11, 'OKRメトリックトラッカー'!G6:G29)</f>
        <v/>
      </c>
      <c r="J11" s="30" t="inlineStr">
        <is>
          <t>2020年第2四半期</t>
        </is>
      </c>
      <c r="K11" s="42">
        <f>IFERROR(AVERAGEIF('OKRメトリックトラッカー'!B6:B29,J11,'OKRメトリックトラッカー'!H6:H29),"0.00%")</f>
        <v/>
      </c>
    </row>
    <row r="12" ht="20" customFormat="1" customHeight="1" s="1">
      <c r="B12" s="30" t="inlineStr">
        <is>
          <t>2020年第3四半期</t>
        </is>
      </c>
      <c r="C12" s="31">
        <f>SUMIF('OKRメトリックトラッカー'!B6:B29,B12, 'OKRメトリックトラッカー'!F6:F29)</f>
        <v/>
      </c>
      <c r="D12" s="31">
        <f>SUMIF('OKRメトリックトラッカー'!B6:B29,B12, 'OKRメトリックトラッカー'!G6:G29)</f>
        <v/>
      </c>
      <c r="F12" s="30">
        <f>'OKRメトリックトラッカー'!L8</f>
        <v/>
      </c>
      <c r="G12" s="31">
        <f>SUMIF('OKRメトリックトラッカー'!E6:E29,F12, 'OKRメトリックトラッカー'!F6:F29)</f>
        <v/>
      </c>
      <c r="H12" s="31">
        <f>SUMIF('OKRメトリックトラッカー'!E6:E29,F12, 'OKRメトリックトラッカー'!G6:G29)</f>
        <v/>
      </c>
      <c r="J12" s="30" t="inlineStr">
        <is>
          <t>2020年第3四半期</t>
        </is>
      </c>
      <c r="K12" s="41">
        <f>IFERROR(AVERAGEIF('OKRメトリックトラッカー'!B6:B29,J12,'OKRメトリックトラッカー'!H6:H29),"0.00%")</f>
        <v/>
      </c>
    </row>
    <row r="13" ht="20" customHeight="1" s="27">
      <c r="B13" s="30" t="inlineStr">
        <is>
          <t>2020年第4四半期</t>
        </is>
      </c>
      <c r="C13" s="32">
        <f>SUMIF('OKRメトリックトラッカー'!B6:B29,B13, 'OKRメトリックトラッカー'!F6:F29)</f>
        <v/>
      </c>
      <c r="D13" s="32">
        <f>SUMIF('OKRメトリックトラッカー'!B6:B29,B13, 'OKRメトリックトラッカー'!G6:G29)</f>
        <v/>
      </c>
      <c r="F13" s="30">
        <f>'OKRメトリックトラッカー'!L9</f>
        <v/>
      </c>
      <c r="G13" s="31">
        <f>SUMIF('OKRメトリックトラッカー'!E6:E29,F13, 'OKRメトリックトラッカー'!F6:F29)</f>
        <v/>
      </c>
      <c r="H13" s="31">
        <f>SUMIF('OKRメトリックトラッカー'!E6:E29,F13, 'OKRメトリックトラッカー'!G6:G29)</f>
        <v/>
      </c>
      <c r="J13" s="30" t="inlineStr">
        <is>
          <t>2020年第4四半期</t>
        </is>
      </c>
      <c r="K13" s="42">
        <f>IFERROR(AVERAGEIF('OKRメトリックトラッカー'!B6:B29,J13,'OKRメトリックトラッカー'!H6:H29),"0.00%")</f>
        <v/>
      </c>
    </row>
    <row r="14" ht="20" customHeight="1" s="27">
      <c r="B14" s="37" t="inlineStr">
        <is>
          <t>トータル</t>
        </is>
      </c>
      <c r="C14" s="38">
        <f>SUM(C10:C13)</f>
        <v/>
      </c>
      <c r="D14" s="38">
        <f>SUM(D10:D13)</f>
        <v/>
      </c>
      <c r="F14" s="30">
        <f>'OKRメトリックトラッカー'!L10</f>
        <v/>
      </c>
      <c r="G14" s="31">
        <f>SUMIF('OKRメトリックトラッカー'!E6:E29,F14, 'OKRメトリックトラッカー'!F6:F29)</f>
        <v/>
      </c>
      <c r="H14" s="31">
        <f>SUMIF('OKRメトリックトラッカー'!E6:E29,F14, 'OKRメトリックトラッカー'!G6:G29)</f>
        <v/>
      </c>
      <c r="J14" s="37" t="inlineStr">
        <is>
          <t>平均</t>
        </is>
      </c>
      <c r="K14" s="43">
        <f>IFERROR(AVERAGE(K10:K13),"0.00%")</f>
        <v/>
      </c>
    </row>
    <row r="15" ht="20" customHeight="1" s="27">
      <c r="F15" s="30">
        <f>'OKRメトリックトラッカー'!L11</f>
        <v/>
      </c>
      <c r="G15" s="31">
        <f>SUMIF('OKRメトリックトラッカー'!E6:E29,F15, 'OKRメトリックトラッカー'!F6:F29)</f>
        <v/>
      </c>
      <c r="H15" s="31">
        <f>SUMIF('OKRメトリックトラッカー'!E6:E29,F15, 'OKRメトリックトラッカー'!G6:G29)</f>
        <v/>
      </c>
    </row>
    <row r="16" ht="20" customHeight="1" s="27">
      <c r="B16" s="30" t="inlineStr">
        <is>
          <t>2021年第1四半期</t>
        </is>
      </c>
      <c r="C16" s="31">
        <f>SUMIF('OKRメトリックトラッカー'!B6:B29,B16, 'OKRメトリックトラッカー'!F6:F29)</f>
        <v/>
      </c>
      <c r="D16" s="31">
        <f>SUMIF('OKRメトリックトラッカー'!B6:B29,B16, 'OKRメトリックトラッカー'!G6:G29)</f>
        <v/>
      </c>
      <c r="F16" s="30">
        <f>'OKRメトリックトラッカー'!L12</f>
        <v/>
      </c>
      <c r="G16" s="31">
        <f>SUMIF('OKRメトリックトラッカー'!E6:E29,F16, 'OKRメトリックトラッカー'!F6:F29)</f>
        <v/>
      </c>
      <c r="H16" s="31">
        <f>SUMIF('OKRメトリックトラッカー'!E6:E29,F16, 'OKRメトリックトラッカー'!G6:G29)</f>
        <v/>
      </c>
      <c r="J16" s="30" t="inlineStr">
        <is>
          <t>2021年第1四半期</t>
        </is>
      </c>
      <c r="K16" s="41">
        <f>IFERROR(AVERAGEIF('OKRメトリックトラッカー'!B6:B29,J16,'OKRメトリックトラッカー'!H6:H29),"0.00%")</f>
        <v/>
      </c>
    </row>
    <row r="17" ht="20" customHeight="1" s="27">
      <c r="B17" s="30" t="inlineStr">
        <is>
          <t>2021年第2四半期</t>
        </is>
      </c>
      <c r="C17" s="32">
        <f>SUMIF('OKRメトリックトラッカー'!B6:B29,B17, 'OKRメトリックトラッカー'!F6:F29)</f>
        <v/>
      </c>
      <c r="D17" s="32">
        <f>SUMIF('OKRメトリックトラッカー'!B6:B29,B17, 'OKRメトリックトラッカー'!G6:G29)</f>
        <v/>
      </c>
      <c r="F17" s="30">
        <f>'OKRメトリックトラッカー'!L13</f>
        <v/>
      </c>
      <c r="G17" s="31">
        <f>SUMIF('OKRメトリックトラッカー'!E6:E29,F17, 'OKRメトリックトラッカー'!F6:F29)</f>
        <v/>
      </c>
      <c r="H17" s="31">
        <f>SUMIF('OKRメトリックトラッカー'!E6:E29,F17, 'OKRメトリックトラッカー'!G6:G29)</f>
        <v/>
      </c>
      <c r="J17" s="30" t="inlineStr">
        <is>
          <t>2021年第2四半期</t>
        </is>
      </c>
      <c r="K17" s="42">
        <f>IFERROR(AVERAGEIF('OKRメトリックトラッカー'!B6:B29,J17,'OKRメトリックトラッカー'!H6:H29),"0.00%")</f>
        <v/>
      </c>
    </row>
    <row r="18" ht="20" customHeight="1" s="27">
      <c r="B18" s="30" t="inlineStr">
        <is>
          <t>2021年第3四半期</t>
        </is>
      </c>
      <c r="C18" s="31">
        <f>SUMIF('OKRメトリックトラッカー'!B6:B29,B18, 'OKRメトリックトラッカー'!F6:F29)</f>
        <v/>
      </c>
      <c r="D18" s="31">
        <f>SUMIF('OKRメトリックトラッカー'!B6:B29,B18, 'OKRメトリックトラッカー'!G6:G29)</f>
        <v/>
      </c>
      <c r="F18" s="30">
        <f>'OKRメトリックトラッカー'!L14</f>
        <v/>
      </c>
      <c r="G18" s="31">
        <f>SUMIF('OKRメトリックトラッカー'!E6:E29,F18, 'OKRメトリックトラッカー'!F6:F29)</f>
        <v/>
      </c>
      <c r="H18" s="31">
        <f>SUMIF('OKRメトリックトラッカー'!E6:E29,F18, 'OKRメトリックトラッカー'!G6:G29)</f>
        <v/>
      </c>
      <c r="J18" s="30" t="inlineStr">
        <is>
          <t>2021年第3四半期</t>
        </is>
      </c>
      <c r="K18" s="41">
        <f>IFERROR(AVERAGEIF('OKRメトリックトラッカー'!B6:B29,J18,'OKRメトリックトラッカー'!H6:H29),"0.00%")</f>
        <v/>
      </c>
    </row>
    <row r="19" ht="20" customHeight="1" s="27">
      <c r="B19" s="30" t="inlineStr">
        <is>
          <t>2021年第4四半期</t>
        </is>
      </c>
      <c r="C19" s="32">
        <f>SUMIF('OKRメトリックトラッカー'!B6:B29,B19, 'OKRメトリックトラッカー'!F6:F29)</f>
        <v/>
      </c>
      <c r="D19" s="32">
        <f>SUMIF('OKRメトリックトラッカー'!B6:B29,B19, 'OKRメトリックトラッカー'!G6:G29)</f>
        <v/>
      </c>
      <c r="F19" s="30">
        <f>'OKRメトリックトラッカー'!L15</f>
        <v/>
      </c>
      <c r="G19" s="31">
        <f>SUMIF('OKRメトリックトラッカー'!E6:E29,F19, 'OKRメトリックトラッカー'!F6:F29)</f>
        <v/>
      </c>
      <c r="H19" s="31">
        <f>SUMIF('OKRメトリックトラッカー'!E6:E29,F19, 'OKRメトリックトラッカー'!G6:G29)</f>
        <v/>
      </c>
      <c r="J19" s="30" t="inlineStr">
        <is>
          <t>2021年第4四半期</t>
        </is>
      </c>
      <c r="K19" s="42">
        <f>IFERROR(AVERAGEIF('OKRメトリックトラッカー'!B6:B29,J19,'OKRメトリックトラッカー'!H6:H29),"0.00%")</f>
        <v/>
      </c>
    </row>
    <row r="20" ht="20" customHeight="1" s="27">
      <c r="B20" s="37" t="inlineStr">
        <is>
          <t>トータル</t>
        </is>
      </c>
      <c r="C20" s="38">
        <f>SUM(C16:C19)</f>
        <v/>
      </c>
      <c r="D20" s="38">
        <f>SUM(D16:D19)</f>
        <v/>
      </c>
      <c r="F20" s="30">
        <f>'OKRメトリックトラッカー'!L16</f>
        <v/>
      </c>
      <c r="G20" s="31">
        <f>SUMIF('OKRメトリックトラッカー'!E6:E29,F20, 'OKRメトリックトラッカー'!F6:F29)</f>
        <v/>
      </c>
      <c r="H20" s="31">
        <f>SUMIF('OKRメトリックトラッカー'!E6:E29,F20, 'OKRメトリックトラッカー'!G6:G29)</f>
        <v/>
      </c>
      <c r="J20" s="37" t="inlineStr">
        <is>
          <t>平均</t>
        </is>
      </c>
      <c r="K20" s="44">
        <f>IFERROR(AVERAGE(K16:K19),"0.00%")</f>
        <v/>
      </c>
    </row>
    <row r="21" ht="20" customHeight="1" s="27">
      <c r="F21" s="30">
        <f>'OKRメトリックトラッカー'!L17</f>
        <v/>
      </c>
      <c r="G21" s="31">
        <f>SUMIF('OKRメトリックトラッカー'!E6:E29,F21, 'OKRメトリックトラッカー'!F6:F29)</f>
        <v/>
      </c>
      <c r="H21" s="31">
        <f>SUMIF('OKRメトリックトラッカー'!E6:E29,F21, 'OKRメトリックトラッカー'!G6:G29)</f>
        <v/>
      </c>
    </row>
    <row r="22" ht="20" customHeight="1" s="27">
      <c r="B22" s="30" t="inlineStr">
        <is>
          <t>2022年第1四半期</t>
        </is>
      </c>
      <c r="C22" s="31">
        <f>SUMIF('OKRメトリックトラッカー'!B6:B29,B22, 'OKRメトリックトラッカー'!F6:F29)</f>
        <v/>
      </c>
      <c r="D22" s="31">
        <f>SUMIF('OKRメトリックトラッカー'!B6:B29,B22, 'OKRメトリックトラッカー'!G6:G29)</f>
        <v/>
      </c>
      <c r="F22" s="30">
        <f>'OKRメトリックトラッカー'!L18</f>
        <v/>
      </c>
      <c r="G22" s="31">
        <f>SUMIF('OKRメトリックトラッカー'!E6:E29,F22, 'OKRメトリックトラッカー'!F6:F29)</f>
        <v/>
      </c>
      <c r="H22" s="31">
        <f>SUMIF('OKRメトリックトラッカー'!E6:E29,F22, 'OKRメトリックトラッカー'!G6:G29)</f>
        <v/>
      </c>
      <c r="J22" s="30" t="inlineStr">
        <is>
          <t>2022年第1四半期</t>
        </is>
      </c>
      <c r="K22" s="41">
        <f>IFERROR(AVERAGEIF('OKRメトリックトラッカー'!B6:B29,J22,'OKRメトリックトラッカー'!H6:H29),"0.00%")</f>
        <v/>
      </c>
    </row>
    <row r="23" ht="20" customHeight="1" s="27">
      <c r="B23" s="30" t="inlineStr">
        <is>
          <t>2022年第2四半期</t>
        </is>
      </c>
      <c r="C23" s="32">
        <f>SUMIF('OKRメトリックトラッカー'!B6:B29,B23, 'OKRメトリックトラッカー'!F6:F29)</f>
        <v/>
      </c>
      <c r="D23" s="32">
        <f>SUMIF('OKRメトリックトラッカー'!B6:B29,B23, 'OKRメトリックトラッカー'!G6:G29)</f>
        <v/>
      </c>
      <c r="F23" s="30">
        <f>'OKRメトリックトラッカー'!L19</f>
        <v/>
      </c>
      <c r="G23" s="31">
        <f>SUMIF('OKRメトリックトラッカー'!E6:E29,F23, 'OKRメトリックトラッカー'!F6:F29)</f>
        <v/>
      </c>
      <c r="H23" s="31">
        <f>SUMIF('OKRメトリックトラッカー'!E6:E29,F23, 'OKRメトリックトラッカー'!G6:G29)</f>
        <v/>
      </c>
      <c r="J23" s="30" t="inlineStr">
        <is>
          <t>2022年第2四半期</t>
        </is>
      </c>
      <c r="K23" s="42">
        <f>IFERROR(AVERAGEIF('OKRメトリックトラッカー'!B6:B29,J23,'OKRメトリックトラッカー'!H6:H29),"0.00%")</f>
        <v/>
      </c>
    </row>
    <row r="24" ht="20" customHeight="1" s="27">
      <c r="B24" s="30" t="inlineStr">
        <is>
          <t>2022年第3四半期</t>
        </is>
      </c>
      <c r="C24" s="31">
        <f>SUMIF('OKRメトリックトラッカー'!B6:B29,B24, 'OKRメトリックトラッカー'!F6:F29)</f>
        <v/>
      </c>
      <c r="D24" s="31">
        <f>SUMIF('OKRメトリックトラッカー'!B6:B29,B24, 'OKRメトリックトラッカー'!G6:G29)</f>
        <v/>
      </c>
      <c r="F24" s="30">
        <f>'OKRメトリックトラッカー'!L20</f>
        <v/>
      </c>
      <c r="G24" s="31">
        <f>SUMIF('OKRメトリックトラッカー'!E6:E29,F24, 'OKRメトリックトラッカー'!F6:F29)</f>
        <v/>
      </c>
      <c r="H24" s="31">
        <f>SUMIF('OKRメトリックトラッカー'!E6:E29,F24, 'OKRメトリックトラッカー'!G6:G29)</f>
        <v/>
      </c>
      <c r="J24" s="30" t="inlineStr">
        <is>
          <t>2022年第3四半期</t>
        </is>
      </c>
      <c r="K24" s="41">
        <f>IFERROR(AVERAGEIF('OKRメトリックトラッカー'!B6:B29,J24,'OKRメトリックトラッカー'!H6:H29),"0.00%")</f>
        <v/>
      </c>
    </row>
    <row r="25" ht="20" customHeight="1" s="27">
      <c r="B25" s="30" t="inlineStr">
        <is>
          <t>2022年第4四半期</t>
        </is>
      </c>
      <c r="C25" s="32">
        <f>SUMIF('OKRメトリックトラッカー'!B6:B29,B25, 'OKRメトリックトラッカー'!F6:F29)</f>
        <v/>
      </c>
      <c r="D25" s="32">
        <f>SUMIF('OKRメトリックトラッカー'!B6:B29,B25, 'OKRメトリックトラッカー'!G6:G29)</f>
        <v/>
      </c>
      <c r="F25" s="30">
        <f>'OKRメトリックトラッカー'!L21</f>
        <v/>
      </c>
      <c r="G25" s="31">
        <f>SUMIF('OKRメトリックトラッカー'!E6:E29,F25, 'OKRメトリックトラッカー'!F6:F29)</f>
        <v/>
      </c>
      <c r="H25" s="31">
        <f>SUMIF('OKRメトリックトラッカー'!E6:E29,F25, 'OKRメトリックトラッカー'!G6:G29)</f>
        <v/>
      </c>
      <c r="J25" s="30" t="inlineStr">
        <is>
          <t>2022年第4四半期</t>
        </is>
      </c>
      <c r="K25" s="42">
        <f>IFERROR(AVERAGEIF('OKRメトリックトラッカー'!B6:B29,J25,'OKRメトリックトラッカー'!H6:H29),"0.00%")</f>
        <v/>
      </c>
    </row>
    <row r="26" ht="20" customHeight="1" s="27">
      <c r="B26" s="37" t="inlineStr">
        <is>
          <t>トータル</t>
        </is>
      </c>
      <c r="C26" s="38">
        <f>SUM(C22:C25)</f>
        <v/>
      </c>
      <c r="D26" s="38">
        <f>SUM(D22:D25)</f>
        <v/>
      </c>
      <c r="F26" s="30">
        <f>'OKRメトリックトラッカー'!L22</f>
        <v/>
      </c>
      <c r="G26" s="31">
        <f>SUMIF('OKRメトリックトラッカー'!E6:E29,F26, 'OKRメトリックトラッカー'!F6:F29)</f>
        <v/>
      </c>
      <c r="H26" s="31">
        <f>SUMIF('OKRメトリックトラッカー'!E6:E29,F26, 'OKRメトリックトラッカー'!G6:G29)</f>
        <v/>
      </c>
      <c r="J26" s="37" t="inlineStr">
        <is>
          <t>平均</t>
        </is>
      </c>
      <c r="K26" s="44">
        <f>IFERROR(AVERAGE(K22:K25),"0.00%")</f>
        <v/>
      </c>
    </row>
    <row r="27" ht="20" customHeight="1" s="27">
      <c r="F27" s="30">
        <f>'OKRメトリックトラッカー'!L23</f>
        <v/>
      </c>
      <c r="G27" s="31">
        <f>SUMIF('OKRメトリックトラッカー'!E6:E29,F27, 'OKRメトリックトラッカー'!F6:F29)</f>
        <v/>
      </c>
      <c r="H27" s="31">
        <f>SUMIF('OKRメトリックトラッカー'!E6:E29,F27, 'OKRメトリックトラッカー'!G6:G29)</f>
        <v/>
      </c>
    </row>
    <row r="28" ht="20" customHeight="1" s="27">
      <c r="B28" s="30" t="inlineStr">
        <is>
          <t>2023年第1四半期</t>
        </is>
      </c>
      <c r="C28" s="31">
        <f>SUMIF('OKRメトリックトラッカー'!B6:B29,B28, 'OKRメトリックトラッカー'!F6:F29)</f>
        <v/>
      </c>
      <c r="D28" s="31">
        <f>SUMIF('OKRメトリックトラッカー'!B6:B29,B28, 'OKRメトリックトラッカー'!G6:G29)</f>
        <v/>
      </c>
      <c r="F28" s="30">
        <f>'OKRメトリックトラッカー'!L24</f>
        <v/>
      </c>
      <c r="G28" s="31">
        <f>SUMIF('OKRメトリックトラッカー'!E6:E29,F28, 'OKRメトリックトラッカー'!F6:F29)</f>
        <v/>
      </c>
      <c r="H28" s="31">
        <f>SUMIF('OKRメトリックトラッカー'!E6:E29,F28, 'OKRメトリックトラッカー'!G6:G29)</f>
        <v/>
      </c>
      <c r="J28" s="30" t="inlineStr">
        <is>
          <t>2023年第1四半期</t>
        </is>
      </c>
      <c r="K28" s="41">
        <f>IFERROR(AVERAGEIF('OKRメトリックトラッカー'!B6:B29,J28,'OKRメトリックトラッカー'!H6:H29),"0.00%")</f>
        <v/>
      </c>
    </row>
    <row r="29" ht="20" customHeight="1" s="27">
      <c r="B29" s="30" t="inlineStr">
        <is>
          <t>2023年第2四半期</t>
        </is>
      </c>
      <c r="C29" s="32">
        <f>SUMIF('OKRメトリックトラッカー'!B6:B29,B29, 'OKRメトリックトラッカー'!F6:F29)</f>
        <v/>
      </c>
      <c r="D29" s="32">
        <f>SUMIF('OKRメトリックトラッカー'!B6:B29,B29, 'OKRメトリックトラッカー'!G6:G29)</f>
        <v/>
      </c>
      <c r="F29" s="30">
        <f>'OKRメトリックトラッカー'!L25</f>
        <v/>
      </c>
      <c r="G29" s="31">
        <f>SUMIF('OKRメトリックトラッカー'!E6:E29,F29, 'OKRメトリックトラッカー'!F6:F29)</f>
        <v/>
      </c>
      <c r="H29" s="31">
        <f>SUMIF('OKRメトリックトラッカー'!E6:E29,F29, 'OKRメトリックトラッカー'!G6:G29)</f>
        <v/>
      </c>
      <c r="J29" s="30" t="inlineStr">
        <is>
          <t>2023年第2四半期</t>
        </is>
      </c>
      <c r="K29" s="42">
        <f>IFERROR(AVERAGEIF('OKRメトリックトラッカー'!B6:B29,J29,'OKRメトリックトラッカー'!H6:H29),"0.00%")</f>
        <v/>
      </c>
    </row>
    <row r="30" ht="20" customHeight="1" s="27">
      <c r="B30" s="30" t="inlineStr">
        <is>
          <t>2023年第3四半期</t>
        </is>
      </c>
      <c r="C30" s="31">
        <f>SUMIF('OKRメトリックトラッカー'!B6:B29,B30, 'OKRメトリックトラッカー'!F6:F29)</f>
        <v/>
      </c>
      <c r="D30" s="31">
        <f>SUMIF('OKRメトリックトラッカー'!B6:B29,B30, 'OKRメトリックトラッカー'!G6:G29)</f>
        <v/>
      </c>
      <c r="F30" s="30">
        <f>'OKRメトリックトラッカー'!L26</f>
        <v/>
      </c>
      <c r="G30" s="31">
        <f>SUMIF('OKRメトリックトラッカー'!E6:E29,F30, 'OKRメトリックトラッカー'!F6:F29)</f>
        <v/>
      </c>
      <c r="H30" s="31">
        <f>SUMIF('OKRメトリックトラッカー'!E6:E29,F30, 'OKRメトリックトラッカー'!G6:G29)</f>
        <v/>
      </c>
      <c r="J30" s="30" t="inlineStr">
        <is>
          <t>2023年第3四半期</t>
        </is>
      </c>
      <c r="K30" s="41">
        <f>IFERROR(AVERAGEIF('OKRメトリックトラッカー'!B6:B29,J30,'OKRメトリックトラッカー'!H6:H29),"0.00%")</f>
        <v/>
      </c>
    </row>
    <row r="31" ht="20" customHeight="1" s="27">
      <c r="B31" s="30" t="inlineStr">
        <is>
          <t>2023年第4四半期</t>
        </is>
      </c>
      <c r="C31" s="32">
        <f>SUMIF('OKRメトリックトラッカー'!B6:B29,B31, 'OKRメトリックトラッカー'!F6:F29)</f>
        <v/>
      </c>
      <c r="D31" s="32">
        <f>SUMIF('OKRメトリックトラッカー'!B6:B29,B31, 'OKRメトリックトラッカー'!G6:G29)</f>
        <v/>
      </c>
      <c r="F31" s="30">
        <f>'OKRメトリックトラッカー'!L27</f>
        <v/>
      </c>
      <c r="G31" s="31">
        <f>SUMIF('OKRメトリックトラッカー'!E6:E29,F31, 'OKRメトリックトラッカー'!F6:F29)</f>
        <v/>
      </c>
      <c r="H31" s="31">
        <f>SUMIF('OKRメトリックトラッカー'!E6:E29,F31, 'OKRメトリックトラッカー'!G6:G29)</f>
        <v/>
      </c>
      <c r="J31" s="30" t="inlineStr">
        <is>
          <t>2023年第4四半期</t>
        </is>
      </c>
      <c r="K31" s="42">
        <f>IFERROR(AVERAGEIF('OKRメトリックトラッカー'!B6:B29,J31,'OKRメトリックトラッカー'!H6:H29),"0.00%")</f>
        <v/>
      </c>
    </row>
    <row r="32" ht="20" customHeight="1" s="27">
      <c r="B32" s="37" t="inlineStr">
        <is>
          <t>トータル</t>
        </is>
      </c>
      <c r="C32" s="38">
        <f>SUM(C28:C31)</f>
        <v/>
      </c>
      <c r="D32" s="38">
        <f>SUM(D28:D31)</f>
        <v/>
      </c>
      <c r="F32" s="30">
        <f>'OKRメトリックトラッカー'!L28</f>
        <v/>
      </c>
      <c r="G32" s="31">
        <f>SUMIF('OKRメトリックトラッカー'!E6:E29,F32, 'OKRメトリックトラッカー'!F6:F29)</f>
        <v/>
      </c>
      <c r="H32" s="31">
        <f>SUMIF('OKRメトリックトラッカー'!E6:E29,F32, 'OKRメトリックトラッカー'!G6:G29)</f>
        <v/>
      </c>
      <c r="J32" s="37" t="inlineStr">
        <is>
          <t>平均</t>
        </is>
      </c>
      <c r="K32" s="44">
        <f>IFERROR(AVERAGE(K28:K31),"0.00%")</f>
        <v/>
      </c>
    </row>
    <row r="33" ht="20" customHeight="1" s="27">
      <c r="F33" s="30">
        <f>'OKRメトリックトラッカー'!L29</f>
        <v/>
      </c>
      <c r="G33" s="31">
        <f>SUMIF('OKRメトリックトラッカー'!E6:E29,F33, 'OKRメトリックトラッカー'!F6:F29)</f>
        <v/>
      </c>
      <c r="H33" s="31">
        <f>SUMIF('OKRメトリックトラッカー'!E6:E29,F33, 'OKRメトリックトラッカー'!G6:G29)</f>
        <v/>
      </c>
    </row>
    <row r="34" ht="20" customHeight="1" s="27">
      <c r="B34" s="30" t="inlineStr">
        <is>
          <t>2024年第1四半期</t>
        </is>
      </c>
      <c r="C34" s="31">
        <f>SUMIF('OKRメトリックトラッカー'!B6:B29,B34, 'OKRメトリックトラッカー'!F6:F29)</f>
        <v/>
      </c>
      <c r="D34" s="31">
        <f>SUMIF('OKRメトリックトラッカー'!B6:B29,B34, 'OKRメトリックトラッカー'!G6:G29)</f>
        <v/>
      </c>
      <c r="F34" s="17" t="n"/>
      <c r="J34" s="30" t="inlineStr">
        <is>
          <t>2024年第1四半期</t>
        </is>
      </c>
      <c r="K34" s="41">
        <f>IFERROR(AVERAGEIF('OKRメトリックトラッカー'!B6:B29,J34,'OKRメトリックトラッカー'!H6:H29),"0.00%")</f>
        <v/>
      </c>
    </row>
    <row r="35" ht="20" customHeight="1" s="27">
      <c r="B35" s="30" t="inlineStr">
        <is>
          <t>2024年第2四半期</t>
        </is>
      </c>
      <c r="C35" s="32">
        <f>SUMIF('OKRメトリックトラッカー'!B6:B29,B35, 'OKRメトリックトラッカー'!F6:F29)</f>
        <v/>
      </c>
      <c r="D35" s="32">
        <f>SUMIF('OKRメトリックトラッカー'!B6:B29,B35, 'OKRメトリックトラッカー'!G6:G29)</f>
        <v/>
      </c>
      <c r="F35" s="17" t="n"/>
      <c r="J35" s="30" t="inlineStr">
        <is>
          <t>2024年第2四半期</t>
        </is>
      </c>
      <c r="K35" s="42">
        <f>IFERROR(AVERAGEIF('OKRメトリックトラッカー'!B6:B29,J35,'OKRメトリックトラッカー'!H6:H29),"0.00%")</f>
        <v/>
      </c>
    </row>
    <row r="36" ht="20" customHeight="1" s="27">
      <c r="B36" s="30" t="inlineStr">
        <is>
          <t>2024年第3四半期</t>
        </is>
      </c>
      <c r="C36" s="31">
        <f>SUMIF('OKRメトリックトラッカー'!B6:B29,B36, 'OKRメトリックトラッカー'!F6:F29)</f>
        <v/>
      </c>
      <c r="D36" s="31">
        <f>SUMIF('OKRメトリックトラッカー'!B6:B29,B36, 'OKRメトリックトラッカー'!G6:G29)</f>
        <v/>
      </c>
      <c r="F36" s="17" t="n"/>
      <c r="J36" s="30" t="inlineStr">
        <is>
          <t>2024年第3四半期</t>
        </is>
      </c>
      <c r="K36" s="41">
        <f>IFERROR(AVERAGEIF('OKRメトリックトラッカー'!B6:B29,J36,'OKRメトリックトラッカー'!H6:H29),"0.00%")</f>
        <v/>
      </c>
    </row>
    <row r="37" ht="20" customHeight="1" s="27">
      <c r="B37" s="30" t="inlineStr">
        <is>
          <t>2024年第4四半期</t>
        </is>
      </c>
      <c r="C37" s="32">
        <f>SUMIF('OKRメトリックトラッカー'!B6:B29,B37, 'OKRメトリックトラッカー'!F6:F29)</f>
        <v/>
      </c>
      <c r="D37" s="32">
        <f>SUMIF('OKRメトリックトラッカー'!B6:B29,B37, 'OKRメトリックトラッカー'!G6:G29)</f>
        <v/>
      </c>
      <c r="J37" s="30" t="inlineStr">
        <is>
          <t>2024年第4四半期</t>
        </is>
      </c>
      <c r="K37" s="42">
        <f>IFERROR(AVERAGEIF('OKRメトリックトラッカー'!B6:B29,J37,'OKRメトリックトラッカー'!H6:H29),"0.00%")</f>
        <v/>
      </c>
    </row>
    <row r="38" ht="20" customHeight="1" s="27">
      <c r="B38" s="37" t="inlineStr">
        <is>
          <t>トータル</t>
        </is>
      </c>
      <c r="C38" s="38">
        <f>SUM(C34:C37)</f>
        <v/>
      </c>
      <c r="D38" s="38">
        <f>SUM(D34:D37)</f>
        <v/>
      </c>
      <c r="J38" s="37" t="inlineStr">
        <is>
          <t>平均</t>
        </is>
      </c>
      <c r="K38" s="44">
        <f>IFERROR(AVERAGE(K34:K37),"0.00%")</f>
        <v/>
      </c>
    </row>
    <row r="39" ht="20" customHeight="1" s="27"/>
    <row r="40" ht="20" customHeight="1" s="27">
      <c r="B40" s="30" t="inlineStr">
        <is>
          <t>2025年第1四半期</t>
        </is>
      </c>
      <c r="C40" s="31">
        <f>SUMIF('OKRメトリックトラッカー'!B6:B29,B40, 'OKRメトリックトラッカー'!F6:F29)</f>
        <v/>
      </c>
      <c r="D40" s="31">
        <f>SUMIF('OKRメトリックトラッカー'!B6:B29,B40, 'OKRメトリックトラッカー'!G6:G29)</f>
        <v/>
      </c>
      <c r="J40" s="30" t="inlineStr">
        <is>
          <t>2025年第1四半期</t>
        </is>
      </c>
      <c r="K40" s="41">
        <f>IFERROR(AVERAGEIF('OKRメトリックトラッカー'!B6:B29,J40,'OKRメトリックトラッカー'!H6:H29),"0.00%")</f>
        <v/>
      </c>
    </row>
    <row r="41" ht="20" customHeight="1" s="27">
      <c r="B41" s="30" t="inlineStr">
        <is>
          <t>2025年第2四半期</t>
        </is>
      </c>
      <c r="C41" s="32">
        <f>SUMIF('OKRメトリックトラッカー'!B6:B29,B41, 'OKRメトリックトラッカー'!F6:F29)</f>
        <v/>
      </c>
      <c r="D41" s="32">
        <f>SUMIF('OKRメトリックトラッカー'!B6:B29,B41, 'OKRメトリックトラッカー'!G6:G29)</f>
        <v/>
      </c>
      <c r="J41" s="30" t="inlineStr">
        <is>
          <t>2025年第2四半期</t>
        </is>
      </c>
      <c r="K41" s="42">
        <f>IFERROR(AVERAGEIF('OKRメトリックトラッカー'!B6:B29,J41,'OKRメトリックトラッカー'!H6:H29),"0.00%")</f>
        <v/>
      </c>
    </row>
    <row r="42" ht="20" customHeight="1" s="27">
      <c r="B42" s="30" t="inlineStr">
        <is>
          <t>2025年第3四半期</t>
        </is>
      </c>
      <c r="C42" s="31">
        <f>SUMIF('OKRメトリックトラッカー'!B6:B29,B42, 'OKRメトリックトラッカー'!F6:F29)</f>
        <v/>
      </c>
      <c r="D42" s="31">
        <f>SUMIF('OKRメトリックトラッカー'!B6:B29,B42, 'OKRメトリックトラッカー'!G6:G29)</f>
        <v/>
      </c>
      <c r="J42" s="30" t="inlineStr">
        <is>
          <t>2025年第3四半期</t>
        </is>
      </c>
      <c r="K42" s="41">
        <f>IFERROR(AVERAGEIF('OKRメトリックトラッカー'!B6:B29,J42,'OKRメトリックトラッカー'!H6:H29),"0.00%")</f>
        <v/>
      </c>
    </row>
    <row r="43" ht="20" customHeight="1" s="27">
      <c r="B43" s="30" t="inlineStr">
        <is>
          <t>2025年第4四半期</t>
        </is>
      </c>
      <c r="C43" s="32">
        <f>SUMIF('OKRメトリックトラッカー'!B6:B29,B43, 'OKRメトリックトラッカー'!F6:F29)</f>
        <v/>
      </c>
      <c r="D43" s="32">
        <f>SUMIF('OKRメトリックトラッカー'!B6:B29,B43, 'OKRメトリックトラッカー'!G6:G29)</f>
        <v/>
      </c>
      <c r="J43" s="30" t="inlineStr">
        <is>
          <t>2025年第4四半期</t>
        </is>
      </c>
      <c r="K43" s="42">
        <f>IFERROR(AVERAGEIF('OKRメトリックトラッカー'!B6:B29,J43,'OKRメトリックトラッカー'!H6:H29),"0.00%")</f>
        <v/>
      </c>
    </row>
    <row r="44" ht="20" customHeight="1" s="27">
      <c r="B44" s="37" t="inlineStr">
        <is>
          <t>トータル</t>
        </is>
      </c>
      <c r="C44" s="38">
        <f>SUM(C40:C43)</f>
        <v/>
      </c>
      <c r="D44" s="38">
        <f>SUM(D40:D43)</f>
        <v/>
      </c>
      <c r="J44" s="37" t="inlineStr">
        <is>
          <t>平均</t>
        </is>
      </c>
      <c r="K44" s="44">
        <f>IFERROR(AVERAGE(K40:K43),"0.00%")</f>
        <v/>
      </c>
    </row>
    <row r="45" ht="20" customHeight="1" s="27"/>
    <row r="46" ht="20" customHeight="1" s="27">
      <c r="J46" s="36" t="inlineStr">
        <is>
          <t>全体的な進捗状況</t>
        </is>
      </c>
    </row>
    <row r="47" ht="20" customHeight="1" s="27">
      <c r="J47" s="37" t="inlineStr">
        <is>
          <t>平均</t>
        </is>
      </c>
      <c r="K47" s="44">
        <f>IFERROR(AVERAGE(K14,K20,K26,K32,K38,K44),"0.00%")</f>
        <v/>
      </c>
    </row>
  </sheetData>
  <printOptions horizontalCentered="1"/>
  <pageMargins left="0.3" right="0.3" top="0.3" bottom="0.3" header="0" footer="0"/>
  <pageSetup orientation="landscape" scale="69" fitToHeight="0" verticalDpi="0"/>
  <rowBreaks count="1" manualBreakCount="1">
    <brk id="6" min="0" max="16383" man="1"/>
  </rowBreaks>
  <drawing xmlns:r="http://schemas.openxmlformats.org/officeDocument/2006/relationships" r:id="rId1"/>
</worksheet>
</file>

<file path=xl/worksheets/sheet3.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B7" sqref="B7"/>
    </sheetView>
  </sheetViews>
  <sheetFormatPr baseColWidth="8" defaultColWidth="10.83203125" defaultRowHeight="14.5"/>
  <cols>
    <col width="3.33203125" customWidth="1" style="8" min="1" max="1"/>
    <col width="88.33203125" customWidth="1" style="8" min="2" max="2"/>
    <col width="10.83203125" customWidth="1" style="8" min="3" max="16384"/>
  </cols>
  <sheetData>
    <row r="1" ht="20" customHeight="1" s="27"/>
    <row r="2" ht="200" customHeight="1" s="27">
      <c r="B2" s="9" t="inlineStr">
        <is>
          <t xml:space="preserve">Web サイトで Smartsheet が提供する記事、テンプレート、または情報は、参照のみを目的としています。当社は、情報を最新かつ正確に保つよう努めていますが、本ウェブサイトまたは本ウェブサイトに含まれる情報、記事、テンプレート、または関連グラフィックに関する完全性、正確性、信頼性、適合性、または可用性について、明示的または黙示的を問わず、いかなる種類の表明または保証も行いません。したがって、お客様がそのような情報に依拠する行為は、お客様ご自身の責任において厳格に行われるものとします。
このテンプレートはサンプルとしてのみ提供されています。このテンプレートは、法律やコンプライアンスに関するアドバイスを意味するものではありません。テンプレートのユーザーは、目的を達成するために必要かつ必要な情報を決定する必要があります。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2015-08-28T16:35:04Z</dcterms:created>
  <dcterms:modified xmlns:dcterms="http://purl.org/dc/terms/" xmlns:xsi="http://www.w3.org/2001/XMLSchema-instance" xsi:type="dcterms:W3CDTF">2020-04-15T19:08:08Z</dcterms:modified>
  <cp:lastModifiedBy>ragaz</cp:lastModifiedBy>
</cp:coreProperties>
</file>