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20" yWindow="460" windowWidth="19740" windowHeight="15940" tabRatio="500" firstSheet="0" activeTab="0" autoFilterDateGrouping="1"/>
  </bookViews>
  <sheets>
    <sheet xmlns:r="http://schemas.openxmlformats.org/officeDocument/2006/relationships" name="家計支出予算" sheetId="1" state="visible" r:id="rId1"/>
  </sheets>
  <definedNames/>
  <calcPr calcId="171027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rgb="FF000000"/>
      <sz val="11"/>
    </font>
    <font>
      <name val="Calibri"/>
      <family val="2"/>
      <b val="1"/>
      <color theme="0"/>
      <sz val="18"/>
      <scheme val="minor"/>
    </font>
    <font>
      <name val="Century Gothic"/>
      <family val="1"/>
      <b val="1"/>
      <color theme="3"/>
      <sz val="17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4" tint="0.5999938962981048"/>
        <bgColor rgb="FF000000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1" fillId="0" borderId="0"/>
    <xf numFmtId="44" fontId="1" fillId="0" borderId="0"/>
    <xf numFmtId="0" fontId="2" fillId="0" borderId="0"/>
  </cellStyleXfs>
  <cellXfs count="70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2"/>
    <xf numFmtId="0" fontId="0" fillId="0" borderId="0" pivotButton="0" quotePrefix="0" xfId="0"/>
    <xf numFmtId="0" fontId="3" fillId="2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7" fillId="3" borderId="0" applyAlignment="1" pivotButton="0" quotePrefix="0" xfId="0">
      <alignment horizontal="left" vertical="center" indent="1"/>
    </xf>
    <xf numFmtId="0" fontId="7" fillId="3" borderId="0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4" borderId="0" applyAlignment="1" pivotButton="0" quotePrefix="0" xfId="0">
      <alignment vertical="center"/>
    </xf>
    <xf numFmtId="164" fontId="7" fillId="4" borderId="0" applyAlignment="1" pivotButton="0" quotePrefix="0" xfId="0">
      <alignment vertical="center"/>
    </xf>
    <xf numFmtId="0" fontId="7" fillId="4" borderId="0" applyAlignment="1" pivotButton="0" quotePrefix="0" xfId="0">
      <alignment horizontal="left" vertical="center" indent="1"/>
    </xf>
    <xf numFmtId="0" fontId="8" fillId="5" borderId="0" applyAlignment="1" pivotButton="0" quotePrefix="0" xfId="0">
      <alignment horizontal="left" vertical="center" indent="1"/>
    </xf>
    <xf numFmtId="164" fontId="8" fillId="5" borderId="0" applyAlignment="1" pivotButton="0" quotePrefix="0" xfId="1">
      <alignment vertical="center"/>
    </xf>
    <xf numFmtId="164" fontId="7" fillId="6" borderId="1" applyAlignment="1" pivotButton="0" quotePrefix="0" xfId="1">
      <alignment vertical="center"/>
    </xf>
    <xf numFmtId="0" fontId="6" fillId="7" borderId="1" applyAlignment="1" pivotButton="0" quotePrefix="0" xfId="0">
      <alignment horizontal="center" vertical="center"/>
    </xf>
    <xf numFmtId="0" fontId="6" fillId="8" borderId="0" applyAlignment="1" pivotButton="0" quotePrefix="0" xfId="0">
      <alignment horizontal="left" vertical="center" indent="1"/>
    </xf>
    <xf numFmtId="0" fontId="6" fillId="8" borderId="0" applyAlignment="1" pivotButton="0" quotePrefix="0" xfId="0">
      <alignment horizontal="center" vertical="center"/>
    </xf>
    <xf numFmtId="164" fontId="7" fillId="0" borderId="1" applyAlignment="1" pivotButton="0" quotePrefix="0" xfId="1">
      <alignment vertical="center"/>
    </xf>
    <xf numFmtId="164" fontId="7" fillId="0" borderId="1" applyAlignment="1" pivotButton="0" quotePrefix="0" xfId="0">
      <alignment vertical="center"/>
    </xf>
    <xf numFmtId="0" fontId="8" fillId="5" borderId="0" applyAlignment="1" pivotButton="0" quotePrefix="0" xfId="0">
      <alignment vertical="center"/>
    </xf>
    <xf numFmtId="0" fontId="6" fillId="7" borderId="0" applyAlignment="1" pivotButton="0" quotePrefix="0" xfId="0">
      <alignment horizontal="left" vertical="center" indent="1"/>
    </xf>
    <xf numFmtId="0" fontId="6" fillId="7" borderId="0" applyAlignment="1" pivotButton="0" quotePrefix="0" xfId="0">
      <alignment horizontal="center" vertical="center"/>
    </xf>
    <xf numFmtId="0" fontId="7" fillId="6" borderId="0" applyAlignment="1" pivotButton="0" quotePrefix="0" xfId="0">
      <alignment horizontal="left" vertical="center" indent="1"/>
    </xf>
    <xf numFmtId="0" fontId="7" fillId="6" borderId="0" applyAlignment="1" pivotButton="0" quotePrefix="0" xfId="0">
      <alignment vertical="center"/>
    </xf>
    <xf numFmtId="164" fontId="7" fillId="6" borderId="0" applyAlignment="1" pivotButton="0" quotePrefix="0" xfId="0">
      <alignment vertical="center"/>
    </xf>
    <xf numFmtId="0" fontId="8" fillId="9" borderId="0" applyAlignment="1" pivotButton="0" quotePrefix="0" xfId="0">
      <alignment horizontal="left" vertical="center" indent="1"/>
    </xf>
    <xf numFmtId="164" fontId="8" fillId="9" borderId="0" applyAlignment="1" pivotButton="0" quotePrefix="0" xfId="1">
      <alignment vertical="center"/>
    </xf>
    <xf numFmtId="0" fontId="8" fillId="9" borderId="0" applyAlignment="1" pivotButton="0" quotePrefix="0" xfId="0">
      <alignment vertical="center"/>
    </xf>
    <xf numFmtId="0" fontId="8" fillId="3" borderId="0" applyAlignment="1" pivotButton="0" quotePrefix="0" xfId="0">
      <alignment horizontal="center" vertical="center" textRotation="255"/>
    </xf>
    <xf numFmtId="0" fontId="8" fillId="3" borderId="0" applyAlignment="1" pivotButton="0" quotePrefix="0" xfId="0">
      <alignment horizontal="left" vertical="center" indent="1"/>
    </xf>
    <xf numFmtId="164" fontId="9" fillId="11" borderId="0" applyAlignment="1" pivotButton="0" quotePrefix="0" xfId="0">
      <alignment vertical="center"/>
    </xf>
    <xf numFmtId="0" fontId="9" fillId="11" borderId="0" applyAlignment="1" pivotButton="0" quotePrefix="0" xfId="0">
      <alignment vertical="center"/>
    </xf>
    <xf numFmtId="0" fontId="8" fillId="12" borderId="0" applyAlignment="1" pivotButton="0" quotePrefix="0" xfId="0">
      <alignment horizontal="left" vertical="center" indent="1"/>
    </xf>
    <xf numFmtId="164" fontId="8" fillId="12" borderId="0" applyAlignment="1" pivotButton="0" quotePrefix="0" xfId="1">
      <alignment vertical="center"/>
    </xf>
    <xf numFmtId="0" fontId="5" fillId="12" borderId="0" applyAlignment="1" pivotButton="0" quotePrefix="0" xfId="0">
      <alignment vertical="center"/>
    </xf>
    <xf numFmtId="164" fontId="9" fillId="13" borderId="0" applyAlignment="1" pivotButton="0" quotePrefix="0" xfId="0">
      <alignment vertical="center"/>
    </xf>
    <xf numFmtId="164" fontId="7" fillId="14" borderId="0" applyAlignment="1" pivotButton="0" quotePrefix="0" xfId="0">
      <alignment vertical="center"/>
    </xf>
    <xf numFmtId="164" fontId="7" fillId="14" borderId="0" applyAlignment="1" pivotButton="0" quotePrefix="0" xfId="1">
      <alignment vertical="center"/>
    </xf>
    <xf numFmtId="0" fontId="4" fillId="3" borderId="0" applyAlignment="1" pivotButton="0" quotePrefix="0" xfId="0">
      <alignment vertical="center"/>
    </xf>
    <xf numFmtId="0" fontId="6" fillId="15" borderId="0" applyAlignment="1" pivotButton="0" quotePrefix="0" xfId="0">
      <alignment horizontal="left" vertical="center" indent="1"/>
    </xf>
    <xf numFmtId="0" fontId="6" fillId="15" borderId="0" applyAlignment="1" pivotButton="0" quotePrefix="0" xfId="0">
      <alignment horizontal="center" vertical="center"/>
    </xf>
    <xf numFmtId="164" fontId="7" fillId="10" borderId="1" applyAlignment="1" pivotButton="0" quotePrefix="0" xfId="1">
      <alignment vertical="center"/>
    </xf>
    <xf numFmtId="0" fontId="8" fillId="3" borderId="0" applyAlignment="1" pivotButton="0" quotePrefix="0" xfId="0">
      <alignment horizontal="center" vertical="center" textRotation="255"/>
    </xf>
    <xf numFmtId="0" fontId="8" fillId="4" borderId="0" applyAlignment="1" pivotButton="0" quotePrefix="0" xfId="0">
      <alignment horizontal="center" vertical="center" textRotation="255"/>
    </xf>
    <xf numFmtId="0" fontId="8" fillId="6" borderId="0" applyAlignment="1" pivotButton="0" quotePrefix="0" xfId="0">
      <alignment horizontal="center" vertical="center" textRotation="255"/>
    </xf>
    <xf numFmtId="0" fontId="0" fillId="0" borderId="0" applyAlignment="1" pivotButton="0" quotePrefix="0" xfId="0">
      <alignment vertical="center"/>
    </xf>
    <xf numFmtId="0" fontId="10" fillId="16" borderId="0" applyAlignment="1" pivotButton="0" quotePrefix="0" xfId="2">
      <alignment horizontal="center" vertical="center"/>
    </xf>
    <xf numFmtId="0" fontId="11" fillId="2" borderId="0" applyAlignment="1" pivotButton="0" quotePrefix="0" xfId="0">
      <alignment vertical="center"/>
    </xf>
    <xf numFmtId="164" fontId="7" fillId="6" borderId="1" applyAlignment="1" pivotButton="0" quotePrefix="0" xfId="1">
      <alignment vertical="center"/>
    </xf>
    <xf numFmtId="164" fontId="7" fillId="10" borderId="1" applyAlignment="1" pivotButton="0" quotePrefix="0" xfId="1">
      <alignment vertical="center"/>
    </xf>
    <xf numFmtId="164" fontId="7" fillId="0" borderId="1" applyAlignment="1" pivotButton="0" quotePrefix="0" xfId="1">
      <alignment vertical="center"/>
    </xf>
    <xf numFmtId="164" fontId="7" fillId="0" borderId="1" applyAlignment="1" pivotButton="0" quotePrefix="0" xfId="0">
      <alignment vertical="center"/>
    </xf>
    <xf numFmtId="164" fontId="7" fillId="4" borderId="0" applyAlignment="1" pivotButton="0" quotePrefix="0" xfId="0">
      <alignment vertical="center"/>
    </xf>
    <xf numFmtId="0" fontId="12" fillId="17" borderId="0" applyAlignment="1" pivotButton="0" quotePrefix="0" xfId="2">
      <alignment horizontal="center" vertical="center"/>
    </xf>
    <xf numFmtId="164" fontId="8" fillId="5" borderId="0" applyAlignment="1" pivotButton="0" quotePrefix="0" xfId="1">
      <alignment vertical="center"/>
    </xf>
    <xf numFmtId="164" fontId="7" fillId="6" borderId="0" applyAlignment="1" pivotButton="0" quotePrefix="0" xfId="0">
      <alignment vertical="center"/>
    </xf>
    <xf numFmtId="164" fontId="8" fillId="9" borderId="0" applyAlignment="1" pivotButton="0" quotePrefix="0" xfId="1">
      <alignment vertical="center"/>
    </xf>
    <xf numFmtId="164" fontId="7" fillId="3" borderId="0" applyAlignment="1" pivotButton="0" quotePrefix="0" xfId="0">
      <alignment vertical="center"/>
    </xf>
    <xf numFmtId="164" fontId="9" fillId="13" borderId="0" applyAlignment="1" pivotButton="0" quotePrefix="0" xfId="0">
      <alignment vertical="center"/>
    </xf>
    <xf numFmtId="164" fontId="7" fillId="14" borderId="0" applyAlignment="1" pivotButton="0" quotePrefix="0" xfId="0">
      <alignment vertical="center"/>
    </xf>
    <xf numFmtId="164" fontId="9" fillId="11" borderId="0" applyAlignment="1" pivotButton="0" quotePrefix="0" xfId="0">
      <alignment vertical="center"/>
    </xf>
    <xf numFmtId="164" fontId="7" fillId="14" borderId="0" applyAlignment="1" pivotButton="0" quotePrefix="0" xfId="1">
      <alignment vertical="center"/>
    </xf>
    <xf numFmtId="164" fontId="8" fillId="12" borderId="0" applyAlignment="1" pivotButton="0" quotePrefix="0" xfId="1">
      <alignment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6825720354438"/>
          <y val="0.185723778198611"/>
          <w val="0.972415354330709"/>
          <h val="0.702377233966086"/>
        </manualLayout>
      </layout>
      <barChart>
        <barDir val="bar"/>
        <grouping val="clustered"/>
        <varyColors val="0"/>
        <ser>
          <idx val="0"/>
          <order val="0"/>
          <tx>
            <strRef>
              <f>'家計支出予算'!$B$12</f>
              <strCache>
                <ptCount val="1"/>
                <pt idx="0">
                  <v>総利益</v>
                </pt>
              </strCache>
            </strRef>
          </tx>
          <spPr>
            <a:gradFill xmlns:a="http://schemas.openxmlformats.org/drawingml/2006/main" rotWithShape="1">
              <a:gsLst>
                <a:gs pos="12000">
                  <a:schemeClr val="accent2">
                    <a:lumMod val="0"/>
                    <a:lumOff val="100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0" scaled="0"/>
              <a:tileRect/>
            </a:gradFill>
            <a:ln xmlns:a="http://schemas.openxmlformats.org/drawingml/2006/main" w="38100" cmpd="sng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en-US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'家計支出予算'!$D$12</f>
              <numCache>
                <formatCode>_("$"* #,##0.00_);_("$"* \(#,##0.00\);_("$"* "-"??_);_(@_)</formatCode>
                <ptCount val="1"/>
                <pt idx="0">
                  <v>7020</v>
                </pt>
              </numCache>
            </numRef>
          </val>
        </ser>
        <ser>
          <idx val="1"/>
          <order val="1"/>
          <tx>
            <strRef>
              <f>'家計支出予算'!$B$13</f>
              <strCache>
                <ptCount val="1"/>
                <pt idx="0">
                  <v>総費用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gradFill xmlns:a="http://schemas.openxmlformats.org/drawingml/2006/main" rotWithShape="1">
                <a:gsLst>
                  <a:gs pos="0">
                    <a:schemeClr val="accent1">
                      <a:lumMod val="67000"/>
                    </a:schemeClr>
                  </a:gs>
                  <a:gs pos="48000">
                    <a:schemeClr val="accent1">
                      <a:lumMod val="97000"/>
                      <a:lumOff val="3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0" scaled="0"/>
                <a:tileRect/>
              </a:gra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en-US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'家計支出予算'!$D$13</f>
              <numCache>
                <formatCode>_("$"* #,##0.00_);_("$"* \(#,##0.00\);_("$"* "-"??_);_(@_)</formatCode>
                <ptCount val="1"/>
                <pt idx="0">
                  <v>2400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63606784"/>
        <axId val="63608320"/>
      </barChart>
      <catAx>
        <axId val="63606784"/>
        <scaling>
          <orientation val="minMax"/>
        </scaling>
        <delete val="1"/>
        <axPos val="l"/>
        <majorTickMark val="out"/>
        <minorTickMark val="none"/>
        <tickLblPos val="nextTo"/>
        <crossAx val="63608320"/>
        <crosses val="autoZero"/>
        <auto val="1"/>
        <lblAlgn val="ctr"/>
        <lblOffset val="100"/>
        <noMultiLvlLbl val="0"/>
      </catAx>
      <valAx>
        <axId val="63608320"/>
        <scaling>
          <orientation val="minMax"/>
        </scaling>
        <delete val="1"/>
        <axPos val="b"/>
        <numFmt formatCode="_(&quot;$&quot;* #,##0.00_);_(&quot;$&quot;* \(#,##0.00\);_(&quot;$&quot;* &quot;-&quot;??_);_(@_)" sourceLinked="1"/>
        <majorTickMark val="out"/>
        <minorTickMark val="none"/>
        <tickLblPos val="nextTo"/>
        <crossAx val="63606784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0</colOff>
      <row>1</row>
      <rowOff>63500</rowOff>
    </from>
    <to>
      <col>6</col>
      <colOff>165100</colOff>
      <row>9</row>
      <rowOff>63500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household+expense+budget+template+updated+77279+jp&amp;lpa=ic+household+expense+budget+template+updated+77279+jp&amp;lx=VP_CyadgTnJOljvhy0tIYgBAgeTPLDIL8TQRu558b7w" TargetMode="External" Id="rId1"/><Relationship Type="http://schemas.openxmlformats.org/officeDocument/2006/relationships/hyperlink" Target="https://jp.smartsheet.com/try-it?trp=77279&amp;utm_language=JA&amp;utm_source=integrated+content&amp;utm_campaign=/32-free-excel-spreadsheet-templates&amp;utm_medium=ic+household+expense+budget+template+updated+77279+jp&amp;lpa=ic+household+expense+budget+template+updated+77279+jp&amp;lx=VP_CyadgTnJOljvhy0tIYgBAgeTPLDIL8TQRu558b7w" TargetMode="External" Id="rId2"/><Relationship Type="http://schemas.openxmlformats.org/officeDocument/2006/relationships/drawing" Target="/xl/drawings/drawing1.xml" Id="rId3"/></Relationships>
</file>

<file path=xl/worksheets/sheet1.xml><?xml version="1.0" encoding="utf-8"?>
<worksheet xmlns="http://schemas.openxmlformats.org/spreadsheetml/2006/main">
  <sheetPr>
    <tabColor theme="5"/>
    <outlinePr summaryBelow="1" summaryRight="1"/>
    <pageSetUpPr/>
  </sheetPr>
  <dimension ref="A1:O113"/>
  <sheetViews>
    <sheetView showGridLines="0" tabSelected="1" workbookViewId="0">
      <pane ySplit="1" topLeftCell="A2" activePane="bottomLeft" state="frozen"/>
      <selection pane="bottomLeft" activeCell="L8" sqref="L8"/>
    </sheetView>
  </sheetViews>
  <sheetFormatPr baseColWidth="10" defaultColWidth="11" defaultRowHeight="16"/>
  <cols>
    <col width="3" customWidth="1" style="3" min="1" max="1"/>
    <col width="38.33203125" customWidth="1" style="3" min="2" max="2"/>
    <col width="15" customWidth="1" style="3" min="3" max="5"/>
    <col width="2.6640625" customWidth="1" style="3" min="6" max="6"/>
    <col width="3" customWidth="1" style="3" min="7" max="7"/>
  </cols>
  <sheetData>
    <row r="1" ht="42" customHeight="1" s="3">
      <c r="B1" s="54" t="inlineStr">
        <is>
          <t>家計費予算</t>
        </is>
      </c>
      <c r="C1" s="4" t="n"/>
      <c r="D1" s="4" t="n"/>
      <c r="E1" s="5" t="n"/>
      <c r="F1" s="5" t="n"/>
    </row>
    <row r="2">
      <c r="B2" s="6" t="n"/>
      <c r="C2" s="6" t="n"/>
      <c r="D2" s="6" t="n"/>
      <c r="E2" s="5" t="n"/>
      <c r="F2" s="5" t="n"/>
    </row>
    <row r="3">
      <c r="B3" s="6" t="n"/>
      <c r="C3" s="6" t="n"/>
      <c r="D3" s="6" t="n"/>
      <c r="E3" s="5" t="n"/>
      <c r="F3" s="5" t="n"/>
    </row>
    <row r="4">
      <c r="A4" s="1" t="n"/>
      <c r="B4" s="6" t="n"/>
      <c r="C4" s="6" t="n"/>
      <c r="D4" s="6" t="n"/>
      <c r="E4" s="6" t="n"/>
      <c r="F4" s="6" t="n"/>
      <c r="G4" s="1" t="n"/>
      <c r="H4" s="1" t="n"/>
      <c r="I4" s="1" t="n"/>
      <c r="J4" s="1" t="n"/>
      <c r="K4" s="1" t="n"/>
    </row>
    <row r="5">
      <c r="A5" s="1" t="n"/>
      <c r="B5" s="6" t="n"/>
      <c r="C5" s="6" t="n"/>
      <c r="D5" s="6" t="n"/>
      <c r="E5" s="6" t="n"/>
      <c r="F5" s="6" t="n"/>
      <c r="G5" s="1" t="n"/>
      <c r="H5" s="1" t="n"/>
      <c r="I5" s="1" t="n"/>
      <c r="J5" s="1" t="n"/>
      <c r="K5" s="1" t="n"/>
    </row>
    <row r="6">
      <c r="A6" s="1" t="n"/>
      <c r="B6" s="6" t="n"/>
      <c r="C6" s="6" t="n"/>
      <c r="D6" s="6" t="n"/>
      <c r="E6" s="6" t="n"/>
      <c r="F6" s="6" t="n"/>
      <c r="G6" s="1" t="n"/>
      <c r="H6" s="1" t="n"/>
      <c r="I6" s="1" t="n"/>
      <c r="J6" s="1" t="n"/>
      <c r="K6" s="1" t="n"/>
    </row>
    <row r="7">
      <c r="A7" s="1" t="n"/>
      <c r="B7" s="6" t="n"/>
      <c r="C7" s="6" t="n"/>
      <c r="D7" s="6" t="n"/>
      <c r="E7" s="6" t="n"/>
      <c r="F7" s="6" t="n"/>
      <c r="G7" s="1" t="n"/>
      <c r="H7" s="1" t="n"/>
      <c r="I7" s="1" t="n"/>
      <c r="J7" s="1" t="n"/>
      <c r="K7" s="1" t="n"/>
    </row>
    <row r="8">
      <c r="A8" s="1" t="n"/>
      <c r="B8" s="6" t="n"/>
      <c r="C8" s="6" t="n"/>
      <c r="D8" s="6" t="n"/>
      <c r="E8" s="6" t="n"/>
      <c r="F8" s="6" t="n"/>
      <c r="G8" s="1" t="n"/>
      <c r="H8" s="1" t="n"/>
      <c r="I8" s="1" t="n"/>
      <c r="J8" s="1" t="n"/>
      <c r="K8" s="1" t="n"/>
    </row>
    <row r="9">
      <c r="A9" s="1" t="n"/>
      <c r="B9" s="6" t="n"/>
      <c r="C9" s="6" t="n"/>
      <c r="D9" s="6" t="n"/>
      <c r="E9" s="6" t="n"/>
      <c r="F9" s="6" t="n"/>
      <c r="G9" s="1" t="n"/>
      <c r="H9" s="1" t="n"/>
      <c r="I9" s="1" t="n"/>
      <c r="J9" s="1" t="n"/>
      <c r="K9" s="1" t="n"/>
    </row>
    <row r="10">
      <c r="A10" s="1" t="n"/>
      <c r="B10" s="6" t="n"/>
      <c r="C10" s="6" t="n"/>
      <c r="D10" s="6" t="n"/>
      <c r="E10" s="6" t="n"/>
      <c r="F10" s="6" t="n"/>
      <c r="G10" s="1" t="n"/>
      <c r="H10" s="1" t="n"/>
      <c r="I10" s="1" t="n"/>
      <c r="J10" s="1" t="n"/>
      <c r="K10" s="1" t="n"/>
    </row>
    <row r="11" ht="22" customHeight="1" s="3">
      <c r="A11" s="1" t="n"/>
      <c r="B11" s="13" t="inlineStr">
        <is>
          <t>概要</t>
        </is>
      </c>
      <c r="C11" s="21" t="inlineStr">
        <is>
          <t>予算</t>
        </is>
      </c>
      <c r="D11" s="21" t="inlineStr">
        <is>
          <t>実際の</t>
        </is>
      </c>
      <c r="E11" s="21" t="inlineStr">
        <is>
          <t>秤</t>
        </is>
      </c>
      <c r="F11" s="7" t="n"/>
      <c r="G11" s="1" t="n"/>
      <c r="H11" s="1" t="n"/>
      <c r="I11" s="1" t="n"/>
      <c r="J11" s="1" t="n"/>
      <c r="K11" s="1" t="n"/>
    </row>
    <row r="12" ht="22" customHeight="1" s="3">
      <c r="A12" s="1" t="n"/>
      <c r="B12" s="14" t="inlineStr">
        <is>
          <t>総利益</t>
        </is>
      </c>
      <c r="C12" s="55">
        <f>C25</f>
        <v/>
      </c>
      <c r="D12" s="56">
        <f>D25</f>
        <v/>
      </c>
      <c r="E12" s="55">
        <f>C12-D12</f>
        <v/>
      </c>
      <c r="F12" s="7" t="n"/>
      <c r="G12" s="1" t="n"/>
      <c r="H12" s="1" t="n"/>
      <c r="I12" s="1" t="n"/>
      <c r="J12" s="1" t="n"/>
      <c r="K12" s="1" t="n"/>
    </row>
    <row r="13" ht="22" customHeight="1" s="3">
      <c r="A13" s="1" t="n"/>
      <c r="B13" s="14" t="inlineStr">
        <is>
          <t>総費用</t>
        </is>
      </c>
      <c r="C13" s="55">
        <f>SUM(C52,C60,C69,C75+C83,C91)</f>
        <v/>
      </c>
      <c r="D13" s="56">
        <f>SUM(D52,D60,D69,D75+D83,D91)</f>
        <v/>
      </c>
      <c r="E13" s="55">
        <f>C13-D13</f>
        <v/>
      </c>
      <c r="F13" s="7" t="n"/>
      <c r="G13" s="1" t="n"/>
      <c r="H13" s="1" t="n"/>
      <c r="I13" s="1" t="n"/>
      <c r="J13" s="1" t="n"/>
      <c r="K13" s="1" t="n"/>
    </row>
    <row r="14">
      <c r="A14" s="1" t="n"/>
      <c r="B14" s="7" t="n"/>
      <c r="C14" s="7" t="n"/>
      <c r="D14" s="7" t="n"/>
      <c r="E14" s="7" t="n"/>
      <c r="F14" s="7" t="n"/>
      <c r="G14" s="1" t="n"/>
      <c r="H14" s="1" t="n"/>
      <c r="I14" s="1" t="n"/>
      <c r="J14" s="1" t="n"/>
      <c r="K14" s="1" t="n"/>
    </row>
    <row r="15" ht="18" customHeight="1" s="3">
      <c r="A15" s="1" t="n"/>
      <c r="B15" s="22" t="inlineStr">
        <is>
          <t>収入</t>
        </is>
      </c>
      <c r="C15" s="23" t="inlineStr">
        <is>
          <t>予算</t>
        </is>
      </c>
      <c r="D15" s="23" t="inlineStr">
        <is>
          <t>実際の</t>
        </is>
      </c>
      <c r="E15" s="23" t="inlineStr">
        <is>
          <t>秤</t>
        </is>
      </c>
      <c r="F15" s="9" t="n"/>
      <c r="G15" s="1" t="n"/>
      <c r="H15" s="1" t="n"/>
      <c r="I15" s="1" t="n"/>
      <c r="J15" s="1" t="n"/>
      <c r="K15" s="1" t="n"/>
    </row>
    <row r="16" ht="18" customHeight="1" s="3">
      <c r="A16" s="1" t="n"/>
      <c r="B16" s="17" t="n"/>
      <c r="C16" s="15" t="n"/>
      <c r="D16" s="15" t="n"/>
      <c r="E16" s="15" t="n"/>
      <c r="F16" s="50" t="n"/>
      <c r="G16" s="1" t="n"/>
      <c r="H16" s="1" t="n"/>
      <c r="I16" s="1" t="n"/>
      <c r="J16" s="1" t="n"/>
      <c r="K16" s="1" t="n"/>
    </row>
    <row r="17" ht="18" customHeight="1" s="3">
      <c r="A17" s="1" t="n"/>
      <c r="B17" s="17" t="inlineStr">
        <is>
          <t>給与/賃金</t>
        </is>
      </c>
      <c r="C17" s="57" t="n">
        <v>5987</v>
      </c>
      <c r="D17" s="58" t="n">
        <v>6000</v>
      </c>
      <c r="E17" s="59">
        <f>D17-C17</f>
        <v/>
      </c>
      <c r="G17" s="1" t="n"/>
      <c r="H17" s="1" t="n"/>
      <c r="I17" s="1" t="n"/>
      <c r="J17" s="60" t="inlineStr">
        <is>
          <t>SMARTSHEETで作成するには、ここをクリックしてください</t>
        </is>
      </c>
      <c r="K17" s="1" t="n"/>
    </row>
    <row r="18" ht="18" customHeight="1" s="3">
      <c r="A18" s="1" t="n"/>
      <c r="B18" s="17" t="inlineStr">
        <is>
          <t>利息収入</t>
        </is>
      </c>
      <c r="C18" s="57" t="n">
        <v>200</v>
      </c>
      <c r="D18" s="58" t="n">
        <v>150</v>
      </c>
      <c r="E18" s="59">
        <f>D18-C18</f>
        <v/>
      </c>
      <c r="G18" s="1" t="n"/>
      <c r="H18" s="1" t="n"/>
      <c r="I18" s="1" t="n"/>
      <c r="J18" s="1" t="n"/>
      <c r="K18" s="1" t="n"/>
    </row>
    <row r="19" ht="18" customHeight="1" s="3">
      <c r="A19" s="1" t="n"/>
      <c r="B19" s="17" t="inlineStr">
        <is>
          <t>配当</t>
        </is>
      </c>
      <c r="C19" s="57" t="n">
        <v>100</v>
      </c>
      <c r="D19" s="58" t="n">
        <v>100</v>
      </c>
      <c r="E19" s="59">
        <f>D19-C19</f>
        <v/>
      </c>
      <c r="G19" s="1" t="n"/>
      <c r="H19" s="1" t="n"/>
      <c r="I19" s="1" t="n"/>
      <c r="J19" s="1" t="n"/>
      <c r="K19" s="1" t="n"/>
    </row>
    <row r="20" ht="18" customHeight="1" s="3">
      <c r="A20" s="1" t="n"/>
      <c r="B20" s="17" t="inlineStr">
        <is>
          <t>払い戻し/払い戻し</t>
        </is>
      </c>
      <c r="C20" s="57" t="n">
        <v>55</v>
      </c>
      <c r="D20" s="58" t="n">
        <v>20</v>
      </c>
      <c r="E20" s="59">
        <f>D20-C20</f>
        <v/>
      </c>
      <c r="G20" s="1" t="n"/>
      <c r="H20" s="1" t="n"/>
      <c r="I20" s="1" t="n"/>
      <c r="J20" s="1" t="n"/>
      <c r="K20" s="1" t="n"/>
    </row>
    <row r="21" ht="18" customHeight="1" s="3">
      <c r="A21" s="1" t="n"/>
      <c r="B21" s="17" t="inlineStr">
        <is>
          <t>事</t>
        </is>
      </c>
      <c r="C21" s="57" t="n">
        <v>500</v>
      </c>
      <c r="D21" s="58" t="n">
        <v>500</v>
      </c>
      <c r="E21" s="59">
        <f>D21-C21</f>
        <v/>
      </c>
      <c r="G21" s="1" t="n"/>
      <c r="H21" s="1" t="n"/>
      <c r="I21" s="1" t="n"/>
      <c r="J21" s="1" t="n"/>
      <c r="K21" s="1" t="n"/>
    </row>
    <row r="22" ht="18" customHeight="1" s="3">
      <c r="A22" s="1" t="n"/>
      <c r="B22" s="17" t="inlineStr">
        <is>
          <t>年金</t>
        </is>
      </c>
      <c r="C22" s="57" t="n">
        <v>300</v>
      </c>
      <c r="D22" s="58" t="n">
        <v>200</v>
      </c>
      <c r="E22" s="59">
        <f>D22-C22</f>
        <v/>
      </c>
      <c r="G22" s="1" t="n"/>
      <c r="H22" s="1" t="n"/>
      <c r="I22" s="1" t="n"/>
      <c r="J22" s="1" t="n"/>
      <c r="K22" s="1" t="n"/>
    </row>
    <row r="23" ht="18" customHeight="1" s="3">
      <c r="A23" s="1" t="n"/>
      <c r="B23" s="17" t="inlineStr">
        <is>
          <t>雑貨。</t>
        </is>
      </c>
      <c r="C23" s="57" t="n">
        <v>115</v>
      </c>
      <c r="D23" s="58" t="n">
        <v>50</v>
      </c>
      <c r="E23" s="59">
        <f>D23-C23</f>
        <v/>
      </c>
      <c r="G23" s="1" t="n"/>
      <c r="H23" s="1" t="n"/>
      <c r="I23" s="1" t="n"/>
      <c r="J23" s="1" t="n"/>
      <c r="K23" s="1" t="n"/>
    </row>
    <row r="24" ht="18" customHeight="1" s="3">
      <c r="A24" s="1" t="n"/>
      <c r="B24" s="17" t="n"/>
      <c r="C24" s="15" t="n"/>
      <c r="D24" s="15" t="n"/>
      <c r="E24" s="15" t="n"/>
      <c r="G24" s="1" t="n"/>
      <c r="H24" s="1" t="n"/>
      <c r="I24" s="1" t="n"/>
      <c r="J24" s="1" t="n"/>
      <c r="K24" s="1" t="n"/>
    </row>
    <row r="25" ht="18" customHeight="1" s="3">
      <c r="A25" s="1" t="n"/>
      <c r="B25" s="18" t="inlineStr">
        <is>
          <t>トータル</t>
        </is>
      </c>
      <c r="C25" s="61">
        <f>SUM(C17:C23)</f>
        <v/>
      </c>
      <c r="D25" s="61">
        <f>SUM(D17:D23)</f>
        <v/>
      </c>
      <c r="E25" s="26" t="n"/>
      <c r="F25" s="13" t="n"/>
      <c r="G25" s="1" t="n"/>
      <c r="H25" s="1" t="n"/>
      <c r="I25" s="1" t="n"/>
      <c r="J25" s="1" t="n"/>
      <c r="K25" s="1" t="n"/>
    </row>
    <row r="26">
      <c r="A26" s="1" t="n"/>
      <c r="B26" s="8" t="n"/>
      <c r="C26" s="8" t="n"/>
      <c r="D26" s="8" t="n"/>
      <c r="E26" s="8" t="n"/>
      <c r="F26" s="7" t="n"/>
      <c r="G26" s="1" t="n"/>
      <c r="H26" s="1" t="n"/>
      <c r="I26" s="1" t="n"/>
      <c r="J26" s="1" t="n"/>
      <c r="K26" s="1" t="n"/>
    </row>
    <row r="27" ht="18" customHeight="1" s="3">
      <c r="A27" s="1" t="n"/>
      <c r="B27" s="27" t="inlineStr">
        <is>
          <t>貯蓄</t>
        </is>
      </c>
      <c r="C27" s="28" t="inlineStr">
        <is>
          <t>予算</t>
        </is>
      </c>
      <c r="D27" s="28" t="inlineStr">
        <is>
          <t>実際の</t>
        </is>
      </c>
      <c r="E27" s="28" t="inlineStr">
        <is>
          <t>秤</t>
        </is>
      </c>
      <c r="F27" s="13" t="n"/>
      <c r="G27" s="1" t="n"/>
      <c r="H27" s="1" t="n"/>
      <c r="I27" s="1" t="n"/>
      <c r="J27" s="1" t="n"/>
      <c r="K27" s="1" t="n"/>
    </row>
    <row r="28" ht="18" customHeight="1" s="3">
      <c r="A28" s="1" t="n"/>
      <c r="B28" s="29" t="n"/>
      <c r="C28" s="30" t="n"/>
      <c r="D28" s="30" t="n"/>
      <c r="E28" s="30" t="n"/>
      <c r="F28" s="51" t="n"/>
      <c r="G28" s="1" t="n"/>
      <c r="H28" s="1" t="n"/>
      <c r="I28" s="1" t="n"/>
      <c r="J28" s="1" t="n"/>
      <c r="K28" s="1" t="n"/>
    </row>
    <row r="29" ht="18" customHeight="1" s="3">
      <c r="A29" s="1" t="n"/>
      <c r="B29" s="29" t="inlineStr">
        <is>
          <t>緊急資金</t>
        </is>
      </c>
      <c r="C29" s="57" t="n">
        <v>500</v>
      </c>
      <c r="D29" s="58" t="n">
        <v>400</v>
      </c>
      <c r="E29" s="62">
        <f>D29-C29</f>
        <v/>
      </c>
      <c r="G29" s="1" t="n"/>
      <c r="H29" s="1" t="n"/>
      <c r="I29" s="1" t="n"/>
      <c r="J29" s="1" t="n"/>
      <c r="K29" s="1" t="n"/>
    </row>
    <row r="30" ht="18" customHeight="1" s="3">
      <c r="A30" s="1" t="n"/>
      <c r="B30" s="29" t="inlineStr">
        <is>
          <t>貯蓄への振替</t>
        </is>
      </c>
      <c r="C30" s="57" t="n">
        <v>200</v>
      </c>
      <c r="D30" s="58" t="n">
        <v>0</v>
      </c>
      <c r="E30" s="62">
        <f>D30-C30</f>
        <v/>
      </c>
      <c r="G30" s="1" t="n"/>
      <c r="H30" s="1" t="n"/>
      <c r="I30" s="1" t="n"/>
      <c r="J30" s="1" t="n"/>
      <c r="K30" s="1" t="n"/>
    </row>
    <row r="31" ht="18" customHeight="1" s="3">
      <c r="A31" s="1" t="n"/>
      <c r="B31" s="29" t="inlineStr">
        <is>
          <t>退職 (401K, IRA)</t>
        </is>
      </c>
      <c r="C31" s="57" t="n">
        <v>100</v>
      </c>
      <c r="D31" s="58" t="n">
        <v>0</v>
      </c>
      <c r="E31" s="62">
        <f>D31-C31</f>
        <v/>
      </c>
      <c r="G31" s="1" t="n"/>
      <c r="H31" s="1" t="n"/>
      <c r="I31" s="1" t="n"/>
      <c r="J31" s="1" t="n"/>
      <c r="K31" s="1" t="n"/>
    </row>
    <row r="32" ht="18" customHeight="1" s="3">
      <c r="A32" s="1" t="n"/>
      <c r="B32" s="29" t="inlineStr">
        <is>
          <t>投資</t>
        </is>
      </c>
      <c r="C32" s="57" t="n">
        <v>55</v>
      </c>
      <c r="D32" s="58" t="n">
        <v>0</v>
      </c>
      <c r="E32" s="62">
        <f>D32-C32</f>
        <v/>
      </c>
      <c r="G32" s="1" t="n"/>
      <c r="H32" s="1" t="n"/>
      <c r="I32" s="1" t="n"/>
      <c r="J32" s="1" t="n"/>
      <c r="K32" s="1" t="n"/>
    </row>
    <row r="33" ht="18" customHeight="1" s="3">
      <c r="A33" s="1" t="n"/>
      <c r="B33" s="29" t="inlineStr">
        <is>
          <t>教育</t>
        </is>
      </c>
      <c r="C33" s="57" t="n">
        <v>500</v>
      </c>
      <c r="D33" s="58" t="n">
        <v>0</v>
      </c>
      <c r="E33" s="62">
        <f>D33-C33</f>
        <v/>
      </c>
      <c r="G33" s="1" t="n"/>
      <c r="H33" s="1" t="n"/>
      <c r="I33" s="1" t="n"/>
      <c r="J33" s="1" t="n"/>
      <c r="K33" s="1" t="n"/>
    </row>
    <row r="34" ht="18" customHeight="1" s="3">
      <c r="A34" s="1" t="n"/>
      <c r="B34" s="29" t="inlineStr">
        <is>
          <t>他</t>
        </is>
      </c>
      <c r="C34" s="57" t="n">
        <v>300</v>
      </c>
      <c r="D34" s="58" t="n">
        <v>0</v>
      </c>
      <c r="E34" s="62">
        <f>D34-C34</f>
        <v/>
      </c>
      <c r="G34" s="1" t="n"/>
      <c r="H34" s="1" t="n"/>
      <c r="I34" s="1" t="n"/>
      <c r="J34" s="1" t="n"/>
      <c r="K34" s="1" t="n"/>
    </row>
    <row r="35" ht="18" customHeight="1" s="3">
      <c r="A35" s="1" t="n"/>
      <c r="B35" s="29" t="n"/>
      <c r="C35" s="30" t="n"/>
      <c r="D35" s="30" t="n"/>
      <c r="E35" s="30" t="n"/>
      <c r="G35" s="1" t="n"/>
      <c r="H35" s="1" t="n"/>
      <c r="I35" s="1" t="n"/>
      <c r="J35" s="1" t="n"/>
      <c r="K35" s="1" t="n"/>
    </row>
    <row r="36" ht="18" customHeight="1" s="3">
      <c r="A36" s="1" t="n"/>
      <c r="B36" s="32" t="inlineStr">
        <is>
          <t>トータル</t>
        </is>
      </c>
      <c r="C36" s="63">
        <f>SUM(C29:C34)</f>
        <v/>
      </c>
      <c r="D36" s="63">
        <f>SUM(D29:D34)</f>
        <v/>
      </c>
      <c r="E36" s="34" t="n"/>
      <c r="F36" s="14" t="n"/>
      <c r="G36" s="1" t="n"/>
      <c r="H36" s="1" t="n"/>
      <c r="I36" s="1" t="n"/>
      <c r="J36" s="1" t="n"/>
      <c r="K36" s="1" t="n"/>
    </row>
    <row r="37">
      <c r="A37" s="1" t="n"/>
      <c r="B37" s="7" t="n"/>
      <c r="C37" s="7" t="n"/>
      <c r="D37" s="7" t="n"/>
      <c r="E37" s="7" t="n"/>
      <c r="F37" s="7" t="n"/>
      <c r="G37" s="1" t="n"/>
      <c r="H37" s="1" t="n"/>
      <c r="I37" s="1" t="n"/>
      <c r="J37" s="1" t="n"/>
      <c r="K37" s="1" t="n"/>
    </row>
    <row r="38" ht="18" customHeight="1" s="3">
      <c r="A38" s="1" t="n"/>
      <c r="B38" s="46" t="inlineStr">
        <is>
          <t>経費</t>
        </is>
      </c>
      <c r="C38" s="47" t="inlineStr">
        <is>
          <t>予算</t>
        </is>
      </c>
      <c r="D38" s="47" t="inlineStr">
        <is>
          <t>実際の</t>
        </is>
      </c>
      <c r="E38" s="47" t="inlineStr">
        <is>
          <t>秤</t>
        </is>
      </c>
      <c r="F38" s="14" t="n"/>
      <c r="G38" s="1" t="n"/>
      <c r="H38" s="1" t="n"/>
      <c r="I38" s="1" t="n"/>
      <c r="J38" s="1" t="n"/>
      <c r="K38" s="1" t="n"/>
    </row>
    <row r="39" ht="18" customHeight="1" s="3">
      <c r="A39" s="1" t="n"/>
      <c r="B39" s="36" t="inlineStr">
        <is>
          <t>家</t>
        </is>
      </c>
      <c r="C39" s="11" t="n"/>
      <c r="D39" s="11" t="n"/>
      <c r="E39" s="11" t="n"/>
      <c r="F39" s="49" t="n"/>
      <c r="G39" s="1" t="n"/>
      <c r="H39" s="1" t="n"/>
      <c r="I39" s="1" t="n"/>
      <c r="J39" s="1" t="n"/>
      <c r="K39" s="1" t="n"/>
    </row>
    <row r="40" ht="18" customHeight="1" s="3">
      <c r="A40" s="1" t="n"/>
      <c r="B40" s="10" t="inlineStr">
        <is>
          <t>住宅ローン/家賃</t>
        </is>
      </c>
      <c r="C40" s="57" t="n">
        <v>2250</v>
      </c>
      <c r="D40" s="58" t="n">
        <v>2250</v>
      </c>
      <c r="E40" s="64">
        <f>D40-C40</f>
        <v/>
      </c>
      <c r="G40" s="1" t="n"/>
      <c r="H40" s="1" t="n"/>
      <c r="I40" s="1" t="n"/>
      <c r="J40" s="1" t="n"/>
      <c r="K40" s="1" t="n"/>
    </row>
    <row r="41" ht="18" customHeight="1" s="3">
      <c r="A41" s="1" t="n"/>
      <c r="B41" s="10" t="inlineStr">
        <is>
          <t>住宅/賃貸保険</t>
        </is>
      </c>
      <c r="C41" s="57" t="n">
        <v>25</v>
      </c>
      <c r="D41" s="58" t="n">
        <v>0</v>
      </c>
      <c r="E41" s="64">
        <f>D41-C41</f>
        <v/>
      </c>
      <c r="G41" s="1" t="n"/>
      <c r="H41" s="1" t="n"/>
      <c r="I41" s="1" t="n"/>
      <c r="J41" s="1" t="n"/>
      <c r="K41" s="1" t="n"/>
    </row>
    <row r="42" ht="18" customHeight="1" s="3">
      <c r="A42" s="1" t="n"/>
      <c r="B42" s="10" t="inlineStr">
        <is>
          <t>電気</t>
        </is>
      </c>
      <c r="C42" s="57" t="n">
        <v>40</v>
      </c>
      <c r="D42" s="58" t="n">
        <v>0</v>
      </c>
      <c r="E42" s="64">
        <f>D42-C42</f>
        <v/>
      </c>
      <c r="G42" s="1" t="n"/>
      <c r="H42" s="1" t="n"/>
      <c r="I42" s="1" t="n"/>
      <c r="J42" s="1" t="n"/>
      <c r="K42" s="1" t="n"/>
    </row>
    <row r="43" ht="18" customHeight="1" s="3">
      <c r="A43" s="1" t="n"/>
      <c r="B43" s="10" t="inlineStr">
        <is>
          <t>ガス/石油</t>
        </is>
      </c>
      <c r="C43" s="57" t="n">
        <v>44</v>
      </c>
      <c r="D43" s="58" t="n">
        <v>0</v>
      </c>
      <c r="E43" s="64">
        <f>D43-C43</f>
        <v/>
      </c>
      <c r="G43" s="1" t="n"/>
      <c r="H43" s="1" t="n"/>
      <c r="I43" s="1" t="n"/>
      <c r="J43" s="1" t="n"/>
      <c r="K43" s="1" t="n"/>
    </row>
    <row r="44" ht="18" customHeight="1" s="3">
      <c r="A44" s="1" t="n"/>
      <c r="B44" s="10" t="inlineStr">
        <is>
          <t>水/下水道/ゴミ</t>
        </is>
      </c>
      <c r="C44" s="57" t="n">
        <v>20</v>
      </c>
      <c r="D44" s="58" t="n">
        <v>0</v>
      </c>
      <c r="E44" s="64">
        <f>D44-C44</f>
        <v/>
      </c>
      <c r="G44" s="1" t="n"/>
      <c r="H44" s="1" t="n"/>
      <c r="I44" s="1" t="n"/>
      <c r="J44" s="1" t="n"/>
      <c r="K44" s="1" t="n"/>
    </row>
    <row r="45" ht="18" customHeight="1" s="3">
      <c r="A45" s="1" t="n"/>
      <c r="B45" s="10" t="inlineStr">
        <is>
          <t>電話</t>
        </is>
      </c>
      <c r="C45" s="57" t="n">
        <v>15</v>
      </c>
      <c r="D45" s="58" t="n">
        <v>0</v>
      </c>
      <c r="E45" s="64">
        <f>D45-C45</f>
        <v/>
      </c>
      <c r="G45" s="1" t="n"/>
      <c r="H45" s="1" t="n"/>
      <c r="I45" s="1" t="n"/>
      <c r="J45" s="1" t="n"/>
      <c r="K45" s="1" t="n"/>
    </row>
    <row r="46" ht="18" customHeight="1" s="3">
      <c r="A46" s="1" t="n"/>
      <c r="B46" s="10" t="inlineStr">
        <is>
          <t>ケーブル/衛星</t>
        </is>
      </c>
      <c r="C46" s="57" t="n">
        <v>0</v>
      </c>
      <c r="D46" s="58" t="n">
        <v>0</v>
      </c>
      <c r="E46" s="64">
        <f>D46-C46</f>
        <v/>
      </c>
      <c r="G46" s="1" t="n"/>
      <c r="H46" s="1" t="n"/>
      <c r="I46" s="1" t="n"/>
      <c r="J46" s="1" t="n"/>
      <c r="K46" s="1" t="n"/>
    </row>
    <row r="47" ht="18" customHeight="1" s="3">
      <c r="A47" s="1" t="n"/>
      <c r="B47" s="10" t="inlineStr">
        <is>
          <t>インターネット</t>
        </is>
      </c>
      <c r="C47" s="57" t="n">
        <v>29</v>
      </c>
      <c r="D47" s="58" t="n">
        <v>0</v>
      </c>
      <c r="E47" s="64">
        <f>D47-C47</f>
        <v/>
      </c>
      <c r="G47" s="1" t="n"/>
      <c r="H47" s="1" t="n"/>
      <c r="I47" s="1" t="n"/>
      <c r="J47" s="1" t="n"/>
      <c r="K47" s="1" t="n"/>
    </row>
    <row r="48" ht="18" customHeight="1" s="3">
      <c r="A48" s="1" t="n"/>
      <c r="B48" s="10" t="inlineStr">
        <is>
          <t>家具/電化製品</t>
        </is>
      </c>
      <c r="C48" s="57" t="n">
        <v>0</v>
      </c>
      <c r="D48" s="58" t="n">
        <v>0</v>
      </c>
      <c r="E48" s="64">
        <f>D48-C48</f>
        <v/>
      </c>
      <c r="G48" s="1" t="n"/>
      <c r="H48" s="1" t="n"/>
      <c r="I48" s="1" t="n"/>
      <c r="J48" s="1" t="n"/>
      <c r="K48" s="1" t="n"/>
    </row>
    <row r="49" ht="18" customHeight="1" s="3">
      <c r="A49" s="1" t="n"/>
      <c r="B49" s="10" t="inlineStr">
        <is>
          <t>芝生/庭</t>
        </is>
      </c>
      <c r="C49" s="57" t="n">
        <v>0</v>
      </c>
      <c r="D49" s="58" t="n">
        <v>0</v>
      </c>
      <c r="E49" s="64">
        <f>D49-C49</f>
        <v/>
      </c>
      <c r="G49" s="1" t="n"/>
      <c r="H49" s="1" t="n"/>
      <c r="I49" s="1" t="n"/>
      <c r="J49" s="1" t="n"/>
      <c r="K49" s="1" t="n"/>
    </row>
    <row r="50" ht="18" customHeight="1" s="3">
      <c r="A50" s="1" t="n"/>
      <c r="B50" s="10" t="inlineStr">
        <is>
          <t>メンテナンス/改善</t>
        </is>
      </c>
      <c r="C50" s="57" t="n">
        <v>0</v>
      </c>
      <c r="D50" s="58" t="n">
        <v>0</v>
      </c>
      <c r="E50" s="64">
        <f>D50-C50</f>
        <v/>
      </c>
      <c r="G50" s="1" t="n"/>
      <c r="H50" s="1" t="n"/>
      <c r="I50" s="1" t="n"/>
      <c r="J50" s="1" t="n"/>
      <c r="K50" s="1" t="n"/>
    </row>
    <row r="51" ht="18" customHeight="1" s="3">
      <c r="A51" s="1" t="n"/>
      <c r="B51" s="10" t="inlineStr">
        <is>
          <t>他</t>
        </is>
      </c>
      <c r="C51" s="57" t="n">
        <v>0</v>
      </c>
      <c r="D51" s="58" t="n">
        <v>0</v>
      </c>
      <c r="E51" s="64">
        <f>D51-C51</f>
        <v/>
      </c>
      <c r="G51" s="1" t="n"/>
      <c r="H51" s="1" t="n"/>
      <c r="I51" s="1" t="n"/>
      <c r="J51" s="1" t="n"/>
      <c r="K51" s="1" t="n"/>
    </row>
    <row r="52" ht="18" customHeight="1" s="3">
      <c r="A52" s="1" t="n"/>
      <c r="B52" s="10" t="n"/>
      <c r="C52" s="65">
        <f>SUM(C40:C51)</f>
        <v/>
      </c>
      <c r="D52" s="65">
        <f>SUM(D40:D51)</f>
        <v/>
      </c>
      <c r="E52" s="11" t="n"/>
      <c r="G52" s="1" t="n"/>
      <c r="H52" s="1" t="n"/>
      <c r="I52" s="1" t="n"/>
      <c r="J52" s="1" t="n"/>
      <c r="K52" s="1" t="n"/>
    </row>
    <row r="53" ht="18" customHeight="1" s="3">
      <c r="A53" s="1" t="n"/>
      <c r="B53" s="36" t="inlineStr">
        <is>
          <t>運輸</t>
        </is>
      </c>
      <c r="C53" s="11" t="n"/>
      <c r="D53" s="11" t="n"/>
      <c r="E53" s="11" t="n"/>
      <c r="F53" s="49" t="n"/>
      <c r="G53" s="1" t="n"/>
      <c r="H53" s="1" t="n"/>
      <c r="I53" s="1" t="n"/>
      <c r="J53" s="1" t="n"/>
      <c r="K53" s="1" t="n"/>
    </row>
    <row r="54" ht="18" customHeight="1" s="3">
      <c r="A54" s="1" t="n"/>
      <c r="B54" s="10" t="inlineStr">
        <is>
          <t>車の支払い</t>
        </is>
      </c>
      <c r="C54" s="57" t="n">
        <v>250</v>
      </c>
      <c r="D54" s="58" t="n">
        <v>0</v>
      </c>
      <c r="E54" s="64">
        <f>D54-C54</f>
        <v/>
      </c>
      <c r="F54" s="49" t="n"/>
      <c r="G54" s="1" t="n"/>
      <c r="H54" s="1" t="n"/>
      <c r="I54" s="1" t="n"/>
      <c r="J54" s="1" t="n"/>
      <c r="K54" s="1" t="n"/>
    </row>
    <row r="55" ht="18" customHeight="1" s="3">
      <c r="A55" s="1" t="n"/>
      <c r="B55" s="10" t="inlineStr">
        <is>
          <t>自動車保険</t>
        </is>
      </c>
      <c r="C55" s="57" t="n">
        <v>100</v>
      </c>
      <c r="D55" s="58" t="n">
        <v>0</v>
      </c>
      <c r="E55" s="64">
        <f>D55-C55</f>
        <v/>
      </c>
      <c r="G55" s="1" t="n"/>
      <c r="H55" s="1" t="n"/>
      <c r="I55" s="1" t="n"/>
      <c r="J55" s="1" t="n"/>
      <c r="K55" s="1" t="n"/>
    </row>
    <row r="56" ht="18" customHeight="1" s="3">
      <c r="A56" s="1" t="n"/>
      <c r="B56" s="10" t="inlineStr">
        <is>
          <t>燃料</t>
        </is>
      </c>
      <c r="C56" s="57" t="n">
        <v>100</v>
      </c>
      <c r="D56" s="58" t="n">
        <v>150</v>
      </c>
      <c r="E56" s="64">
        <f>D56-C56</f>
        <v/>
      </c>
      <c r="G56" s="1" t="n"/>
      <c r="H56" s="1" t="n"/>
      <c r="I56" s="1" t="n"/>
      <c r="J56" s="1" t="n"/>
      <c r="K56" s="1" t="n"/>
    </row>
    <row r="57" ht="18" customHeight="1" s="3">
      <c r="A57" s="1" t="n"/>
      <c r="B57" s="10" t="inlineStr">
        <is>
          <t>公共交通機関</t>
        </is>
      </c>
      <c r="C57" s="57" t="n">
        <v>0</v>
      </c>
      <c r="D57" s="58" t="n">
        <v>0</v>
      </c>
      <c r="E57" s="64">
        <f>D57-C57</f>
        <v/>
      </c>
      <c r="G57" s="1" t="n"/>
      <c r="H57" s="1" t="n"/>
      <c r="I57" s="1" t="n"/>
      <c r="J57" s="1" t="n"/>
      <c r="K57" s="1" t="n"/>
    </row>
    <row r="58" ht="18" customHeight="1" s="3">
      <c r="A58" s="1" t="n"/>
      <c r="B58" s="10" t="inlineStr">
        <is>
          <t>修理/メンテナンス</t>
        </is>
      </c>
      <c r="C58" s="57" t="n">
        <v>0</v>
      </c>
      <c r="D58" s="58" t="n">
        <v>0</v>
      </c>
      <c r="E58" s="64">
        <f>D58-C58</f>
        <v/>
      </c>
      <c r="G58" s="1" t="n"/>
      <c r="H58" s="1" t="n"/>
      <c r="I58" s="1" t="n"/>
      <c r="J58" s="1" t="n"/>
      <c r="K58" s="1" t="n"/>
    </row>
    <row r="59" ht="18" customHeight="1" s="3">
      <c r="A59" s="1" t="n"/>
      <c r="B59" s="10" t="inlineStr">
        <is>
          <t>登録/ライセンス</t>
        </is>
      </c>
      <c r="C59" s="57" t="n">
        <v>100</v>
      </c>
      <c r="D59" s="58" t="n">
        <v>0</v>
      </c>
      <c r="E59" s="64">
        <f>D59-C59</f>
        <v/>
      </c>
      <c r="G59" s="1" t="n"/>
      <c r="H59" s="1" t="n"/>
      <c r="I59" s="1" t="n"/>
      <c r="J59" s="1" t="n"/>
      <c r="K59" s="1" t="n"/>
    </row>
    <row r="60" ht="18" customHeight="1" s="3">
      <c r="A60" s="1" t="n"/>
      <c r="B60" s="10" t="n"/>
      <c r="C60" s="66">
        <f>SUM(C54:C59)</f>
        <v/>
      </c>
      <c r="D60" s="66">
        <f>SUM(D54:D59)</f>
        <v/>
      </c>
      <c r="E60" s="11" t="n"/>
      <c r="G60" s="1" t="n"/>
      <c r="H60" s="1" t="n"/>
      <c r="I60" s="1" t="n"/>
      <c r="J60" s="1" t="n"/>
      <c r="K60" s="1" t="n"/>
    </row>
    <row r="61" ht="18" customHeight="1" s="3">
      <c r="A61" s="1" t="n"/>
      <c r="B61" s="36" t="inlineStr">
        <is>
          <t>日常生活</t>
        </is>
      </c>
      <c r="C61" s="11" t="n"/>
      <c r="D61" s="64" t="n"/>
      <c r="E61" s="11" t="n"/>
      <c r="F61" s="49" t="n"/>
      <c r="G61" s="1" t="n"/>
      <c r="H61" s="1" t="n"/>
      <c r="I61" s="1" t="n"/>
      <c r="J61" s="1" t="n"/>
      <c r="K61" s="1" t="n"/>
    </row>
    <row r="62" ht="18" customHeight="1" s="3">
      <c r="A62" s="1" t="n"/>
      <c r="B62" s="10" t="inlineStr">
        <is>
          <t>食料品</t>
        </is>
      </c>
      <c r="C62" s="57" t="n">
        <v>250</v>
      </c>
      <c r="D62" s="58" t="n">
        <v>0</v>
      </c>
      <c r="E62" s="64">
        <f>D62-C62</f>
        <v/>
      </c>
      <c r="F62" s="49" t="n"/>
      <c r="G62" s="1" t="n"/>
      <c r="H62" s="1" t="n"/>
      <c r="I62" s="1" t="n"/>
      <c r="J62" s="1" t="n"/>
      <c r="K62" s="1" t="n"/>
    </row>
    <row r="63" ht="18" customHeight="1" s="3">
      <c r="A63" s="1" t="n"/>
      <c r="B63" s="10" t="inlineStr">
        <is>
          <t>育児</t>
        </is>
      </c>
      <c r="C63" s="57" t="n">
        <v>100</v>
      </c>
      <c r="D63" s="58" t="n">
        <v>0</v>
      </c>
      <c r="E63" s="64">
        <f>D63-C63</f>
        <v/>
      </c>
      <c r="G63" s="1" t="n"/>
      <c r="H63" s="1" t="n"/>
      <c r="I63" s="1" t="n"/>
      <c r="J63" s="1" t="n"/>
      <c r="K63" s="1" t="n"/>
    </row>
    <row r="64" ht="18" customHeight="1" s="3">
      <c r="A64" s="1" t="n"/>
      <c r="B64" s="10" t="inlineStr">
        <is>
          <t>外食</t>
        </is>
      </c>
      <c r="C64" s="57" t="n">
        <v>100</v>
      </c>
      <c r="D64" s="58" t="n">
        <v>0</v>
      </c>
      <c r="E64" s="64">
        <f>D64-C64</f>
        <v/>
      </c>
      <c r="G64" s="1" t="n"/>
      <c r="H64" s="1" t="n"/>
      <c r="I64" s="1" t="n"/>
      <c r="J64" s="1" t="n"/>
      <c r="K64" s="1" t="n"/>
    </row>
    <row r="65" ht="18" customHeight="1" s="3">
      <c r="A65" s="1" t="n"/>
      <c r="B65" s="10" t="inlineStr">
        <is>
          <t>衣類</t>
        </is>
      </c>
      <c r="C65" s="57" t="n">
        <v>0</v>
      </c>
      <c r="D65" s="58" t="n">
        <v>0</v>
      </c>
      <c r="E65" s="64">
        <f>D65-C65</f>
        <v/>
      </c>
      <c r="G65" s="1" t="n"/>
      <c r="H65" s="1" t="n"/>
      <c r="I65" s="1" t="n"/>
      <c r="J65" s="1" t="n"/>
      <c r="K65" s="1" t="n"/>
    </row>
    <row r="66" ht="18" customHeight="1" s="3">
      <c r="A66" s="1" t="n"/>
      <c r="B66" s="10" t="inlineStr">
        <is>
          <t>清掃</t>
        </is>
      </c>
      <c r="C66" s="57" t="n">
        <v>0</v>
      </c>
      <c r="D66" s="58" t="n">
        <v>0</v>
      </c>
      <c r="E66" s="64">
        <f>D66-C66</f>
        <v/>
      </c>
      <c r="G66" s="1" t="n"/>
      <c r="H66" s="1" t="n"/>
      <c r="I66" s="1" t="n"/>
      <c r="J66" s="1" t="n"/>
      <c r="K66" s="1" t="n"/>
    </row>
    <row r="67" ht="18" customHeight="1" s="3">
      <c r="A67" s="1" t="n"/>
      <c r="B67" s="10" t="inlineStr">
        <is>
          <t>サロン/理容師</t>
        </is>
      </c>
      <c r="C67" s="57" t="n">
        <v>100</v>
      </c>
      <c r="D67" s="58" t="n">
        <v>0</v>
      </c>
      <c r="E67" s="64">
        <f>D67-C67</f>
        <v/>
      </c>
      <c r="G67" s="1" t="n"/>
      <c r="H67" s="1" t="n"/>
      <c r="I67" s="1" t="n"/>
      <c r="J67" s="1" t="n"/>
      <c r="K67" s="1" t="n"/>
    </row>
    <row r="68" ht="18" customHeight="1" s="3">
      <c r="A68" s="1" t="n"/>
      <c r="B68" s="10" t="inlineStr">
        <is>
          <t>ペット用品</t>
        </is>
      </c>
      <c r="C68" s="57" t="n">
        <v>101</v>
      </c>
      <c r="D68" s="58" t="n">
        <v>0</v>
      </c>
      <c r="E68" s="64">
        <f>D68-C68</f>
        <v/>
      </c>
      <c r="G68" s="1" t="n"/>
      <c r="H68" s="1" t="n"/>
      <c r="I68" s="1" t="n"/>
      <c r="J68" s="1" t="n"/>
      <c r="K68" s="1" t="n"/>
    </row>
    <row r="69" ht="18" customHeight="1" s="3">
      <c r="A69" s="1" t="n"/>
      <c r="B69" s="10" t="n"/>
      <c r="C69" s="66">
        <f>SUM(C62:C68)</f>
        <v/>
      </c>
      <c r="D69" s="66">
        <f>SUM(D62:D68)</f>
        <v/>
      </c>
      <c r="E69" s="11" t="n"/>
      <c r="G69" s="1" t="n"/>
      <c r="H69" s="1" t="n"/>
      <c r="I69" s="1" t="n"/>
      <c r="J69" s="1" t="n"/>
      <c r="K69" s="1" t="n"/>
    </row>
    <row r="70" ht="18" customHeight="1" s="3">
      <c r="A70" s="1" t="n"/>
      <c r="B70" s="36" t="inlineStr">
        <is>
          <t>娯楽</t>
        </is>
      </c>
      <c r="C70" s="38" t="n"/>
      <c r="D70" s="67" t="n"/>
      <c r="E70" s="11" t="n"/>
      <c r="F70" s="49" t="n"/>
      <c r="G70" s="1" t="n"/>
      <c r="H70" s="1" t="n"/>
      <c r="I70" s="1" t="n"/>
      <c r="J70" s="1" t="n"/>
      <c r="K70" s="1" t="n"/>
    </row>
    <row r="71" ht="18" customHeight="1" s="3">
      <c r="A71" s="1" t="n"/>
      <c r="B71" s="10" t="inlineStr">
        <is>
          <t>ビデオ/DVD/映画</t>
        </is>
      </c>
      <c r="C71" s="57" t="n">
        <v>250</v>
      </c>
      <c r="D71" s="58" t="n">
        <v>0</v>
      </c>
      <c r="E71" s="64">
        <f>D71-C71</f>
        <v/>
      </c>
      <c r="F71" s="49" t="n"/>
      <c r="G71" s="1" t="n"/>
      <c r="H71" s="1" t="n"/>
      <c r="I71" s="1" t="n"/>
      <c r="J71" s="1" t="n"/>
      <c r="K71" s="1" t="n"/>
    </row>
    <row r="72" ht="18" customHeight="1" s="3">
      <c r="A72" s="1" t="n"/>
      <c r="B72" s="10" t="inlineStr">
        <is>
          <t>コンサート/演劇</t>
        </is>
      </c>
      <c r="C72" s="57" t="n">
        <v>100</v>
      </c>
      <c r="D72" s="58" t="n">
        <v>0</v>
      </c>
      <c r="E72" s="64">
        <f>D72-C72</f>
        <v/>
      </c>
      <c r="G72" s="1" t="n"/>
      <c r="H72" s="1" t="n"/>
      <c r="I72" s="1" t="n"/>
      <c r="J72" s="1" t="n"/>
      <c r="K72" s="1" t="n"/>
    </row>
    <row r="73" ht="18" customHeight="1" s="3">
      <c r="A73" s="1" t="n"/>
      <c r="B73" s="10" t="inlineStr">
        <is>
          <t>スポーツ</t>
        </is>
      </c>
      <c r="C73" s="57" t="n">
        <v>100</v>
      </c>
      <c r="D73" s="58" t="n">
        <v>0</v>
      </c>
      <c r="E73" s="64">
        <f>D73-C73</f>
        <v/>
      </c>
      <c r="G73" s="1" t="n"/>
      <c r="H73" s="1" t="n"/>
      <c r="I73" s="1" t="n"/>
      <c r="J73" s="1" t="n"/>
      <c r="K73" s="1" t="n"/>
    </row>
    <row r="74" ht="18" customHeight="1" s="3">
      <c r="A74" s="1" t="n"/>
      <c r="B74" s="10" t="inlineStr">
        <is>
          <t>アウトドアレクリエーション</t>
        </is>
      </c>
      <c r="C74" s="57" t="n">
        <v>0</v>
      </c>
      <c r="D74" s="58" t="n">
        <v>0</v>
      </c>
      <c r="E74" s="64">
        <f>D74-C74</f>
        <v/>
      </c>
      <c r="G74" s="1" t="n"/>
      <c r="H74" s="1" t="n"/>
      <c r="I74" s="1" t="n"/>
      <c r="J74" s="1" t="n"/>
      <c r="K74" s="1" t="n"/>
    </row>
    <row r="75" ht="18" customHeight="1" s="3">
      <c r="A75" s="1" t="n"/>
      <c r="B75" s="10" t="n"/>
      <c r="C75" s="66">
        <f>SUM(C71:C74)</f>
        <v/>
      </c>
      <c r="D75" s="66">
        <f>SUM(D71:D74)</f>
        <v/>
      </c>
      <c r="E75" s="11" t="n"/>
      <c r="G75" s="1" t="n"/>
      <c r="H75" s="1" t="n"/>
      <c r="I75" s="1" t="n"/>
      <c r="J75" s="1" t="n"/>
      <c r="K75" s="1" t="n"/>
    </row>
    <row r="76" ht="18" customHeight="1" s="3">
      <c r="A76" s="1" t="n"/>
      <c r="B76" s="36" t="inlineStr">
        <is>
          <t>健康</t>
        </is>
      </c>
      <c r="C76" s="11" t="n"/>
      <c r="D76" s="64" t="n"/>
      <c r="E76" s="11" t="n"/>
      <c r="F76" s="49" t="n"/>
      <c r="G76" s="1" t="n"/>
      <c r="H76" s="1" t="n"/>
      <c r="I76" s="1" t="n"/>
      <c r="J76" s="1" t="n"/>
      <c r="K76" s="1" t="n"/>
    </row>
    <row r="77" ht="18" customHeight="1" s="3">
      <c r="A77" s="1" t="n"/>
      <c r="B77" s="10" t="inlineStr">
        <is>
          <t>健康保険</t>
        </is>
      </c>
      <c r="C77" s="57" t="n">
        <v>65</v>
      </c>
      <c r="D77" s="58" t="n">
        <v>0</v>
      </c>
      <c r="E77" s="64">
        <f>D77-C77</f>
        <v/>
      </c>
      <c r="F77" s="49" t="n"/>
      <c r="G77" s="1" t="n"/>
      <c r="H77" s="1" t="n"/>
      <c r="I77" s="1" t="n"/>
      <c r="J77" s="1" t="n"/>
      <c r="K77" s="1" t="n"/>
    </row>
    <row r="78" ht="18" customHeight="1" s="3">
      <c r="A78" s="1" t="n"/>
      <c r="B78" s="10" t="inlineStr">
        <is>
          <t>ジムメンバーシップ</t>
        </is>
      </c>
      <c r="C78" s="57" t="n">
        <v>20</v>
      </c>
      <c r="D78" s="58" t="n">
        <v>0</v>
      </c>
      <c r="E78" s="64">
        <f>D78-C78</f>
        <v/>
      </c>
      <c r="G78" s="1" t="n"/>
      <c r="H78" s="1" t="n"/>
      <c r="I78" s="1" t="n"/>
      <c r="J78" s="1" t="n"/>
      <c r="K78" s="1" t="n"/>
    </row>
    <row r="79" ht="18" customHeight="1" s="3">
      <c r="A79" s="1" t="n"/>
      <c r="B79" s="10" t="inlineStr">
        <is>
          <t>医師/歯科医の訪問</t>
        </is>
      </c>
      <c r="C79" s="57" t="n">
        <v>0</v>
      </c>
      <c r="D79" s="58" t="n">
        <v>0</v>
      </c>
      <c r="E79" s="64">
        <f>D79-C79</f>
        <v/>
      </c>
      <c r="G79" s="1" t="n"/>
      <c r="H79" s="1" t="n"/>
      <c r="I79" s="1" t="n"/>
      <c r="J79" s="1" t="n"/>
      <c r="K79" s="1" t="n"/>
    </row>
    <row r="80" ht="18" customHeight="1" s="3">
      <c r="A80" s="1" t="n"/>
      <c r="B80" s="10" t="inlineStr">
        <is>
          <t>薬/処方箋</t>
        </is>
      </c>
      <c r="C80" s="57" t="n">
        <v>0</v>
      </c>
      <c r="D80" s="58" t="n">
        <v>0</v>
      </c>
      <c r="E80" s="64">
        <f>D80-C80</f>
        <v/>
      </c>
      <c r="G80" s="1" t="n"/>
      <c r="H80" s="1" t="n"/>
      <c r="I80" s="1" t="n"/>
      <c r="J80" s="1" t="n"/>
      <c r="K80" s="1" t="n"/>
    </row>
    <row r="81" ht="18" customHeight="1" s="3">
      <c r="A81" s="1" t="n"/>
      <c r="B81" s="10" t="inlineStr">
        <is>
          <t>獣医</t>
        </is>
      </c>
      <c r="C81" s="57" t="n">
        <v>0</v>
      </c>
      <c r="D81" s="58" t="n">
        <v>0</v>
      </c>
      <c r="E81" s="64">
        <f>D81-C81</f>
        <v/>
      </c>
      <c r="G81" s="1" t="n"/>
      <c r="H81" s="1" t="n"/>
      <c r="I81" s="1" t="n"/>
      <c r="J81" s="1" t="n"/>
      <c r="K81" s="1" t="n"/>
    </row>
    <row r="82" ht="18" customHeight="1" s="3">
      <c r="A82" s="1" t="n"/>
      <c r="B82" s="10" t="inlineStr">
        <is>
          <t>生命保険</t>
        </is>
      </c>
      <c r="C82" s="57" t="n">
        <v>0</v>
      </c>
      <c r="D82" s="58" t="n">
        <v>0</v>
      </c>
      <c r="E82" s="64">
        <f>D82-C82</f>
        <v/>
      </c>
      <c r="G82" s="1" t="n"/>
      <c r="H82" s="1" t="n"/>
      <c r="I82" s="1" t="n"/>
      <c r="J82" s="1" t="n"/>
      <c r="K82" s="1" t="n"/>
    </row>
    <row r="83" ht="18" customHeight="1" s="3">
      <c r="A83" s="1" t="n"/>
      <c r="B83" s="10" t="n"/>
      <c r="C83" s="68">
        <f>SUM(C77:C82)</f>
        <v/>
      </c>
      <c r="D83" s="68">
        <f>SUM(D77:D82)</f>
        <v/>
      </c>
      <c r="E83" s="11" t="n"/>
      <c r="G83" s="1" t="n"/>
      <c r="H83" s="1" t="n"/>
      <c r="I83" s="1" t="n"/>
      <c r="J83" s="1" t="n"/>
      <c r="K83" s="1" t="n"/>
    </row>
    <row r="84" ht="18" customHeight="1" s="3">
      <c r="A84" s="1" t="n"/>
      <c r="B84" s="36" t="inlineStr">
        <is>
          <t>休暇/休日</t>
        </is>
      </c>
      <c r="C84" s="11" t="n"/>
      <c r="D84" s="64" t="n"/>
      <c r="E84" s="11" t="n"/>
      <c r="F84" s="49" t="n"/>
      <c r="G84" s="1" t="n"/>
      <c r="H84" s="1" t="n"/>
      <c r="I84" s="1" t="n"/>
      <c r="J84" s="1" t="n"/>
      <c r="K84" s="1" t="n"/>
    </row>
    <row r="85" ht="18" customHeight="1" s="3">
      <c r="A85" s="1" t="n"/>
      <c r="B85" s="10" t="inlineStr">
        <is>
          <t>航空 運賃</t>
        </is>
      </c>
      <c r="C85" s="57" t="n">
        <v>450</v>
      </c>
      <c r="D85" s="58" t="n">
        <v>0</v>
      </c>
      <c r="E85" s="64">
        <f>D85-C85</f>
        <v/>
      </c>
      <c r="F85" s="49" t="n"/>
      <c r="G85" s="1" t="n"/>
      <c r="H85" s="1" t="n"/>
      <c r="I85" s="1" t="n"/>
      <c r="J85" s="1" t="n"/>
      <c r="K85" s="1" t="n"/>
    </row>
    <row r="86" ht="18" customHeight="1" s="3">
      <c r="A86" s="1" t="n"/>
      <c r="B86" s="10" t="inlineStr">
        <is>
          <t>宿泊 施設</t>
        </is>
      </c>
      <c r="C86" s="57" t="n">
        <v>250</v>
      </c>
      <c r="D86" s="58" t="n">
        <v>0</v>
      </c>
      <c r="E86" s="64">
        <f>D86-C86</f>
        <v/>
      </c>
      <c r="G86" s="1" t="n"/>
      <c r="H86" s="1" t="n"/>
      <c r="I86" s="1" t="n"/>
      <c r="J86" s="1" t="n"/>
      <c r="K86" s="1" t="n"/>
    </row>
    <row r="87" ht="18" customHeight="1" s="3">
      <c r="A87" s="1" t="n"/>
      <c r="B87" s="10" t="inlineStr">
        <is>
          <t>食べ物</t>
        </is>
      </c>
      <c r="C87" s="57" t="n">
        <v>200</v>
      </c>
      <c r="D87" s="58" t="n">
        <v>0</v>
      </c>
      <c r="E87" s="64">
        <f>D87-C87</f>
        <v/>
      </c>
      <c r="G87" s="1" t="n"/>
      <c r="H87" s="1" t="n"/>
      <c r="I87" s="1" t="n"/>
      <c r="J87" s="1" t="n"/>
      <c r="K87" s="1" t="n"/>
    </row>
    <row r="88" ht="18" customHeight="1" s="3">
      <c r="A88" s="1" t="n"/>
      <c r="B88" s="10" t="inlineStr">
        <is>
          <t>お 土産</t>
        </is>
      </c>
      <c r="C88" s="57" t="n">
        <v>50</v>
      </c>
      <c r="D88" s="58" t="n">
        <v>0</v>
      </c>
      <c r="E88" s="64">
        <f>D88-C88</f>
        <v/>
      </c>
      <c r="G88" s="1" t="n"/>
      <c r="H88" s="1" t="n"/>
      <c r="I88" s="1" t="n"/>
      <c r="J88" s="1" t="n"/>
      <c r="K88" s="1" t="n"/>
    </row>
    <row r="89" ht="18" customHeight="1" s="3">
      <c r="A89" s="1" t="n"/>
      <c r="B89" s="10" t="inlineStr">
        <is>
          <t>ペット搭乗</t>
        </is>
      </c>
      <c r="C89" s="57" t="n">
        <v>100</v>
      </c>
      <c r="D89" s="58" t="n">
        <v>0</v>
      </c>
      <c r="E89" s="64">
        <f>D89-C89</f>
        <v/>
      </c>
      <c r="G89" s="1" t="n"/>
      <c r="H89" s="1" t="n"/>
      <c r="I89" s="1" t="n"/>
      <c r="J89" s="1" t="n"/>
      <c r="K89" s="1" t="n"/>
    </row>
    <row r="90" ht="18" customHeight="1" s="3">
      <c r="A90" s="1" t="n"/>
      <c r="B90" s="10" t="inlineStr">
        <is>
          <t>レンタカー</t>
        </is>
      </c>
      <c r="C90" s="57" t="n">
        <v>150</v>
      </c>
      <c r="D90" s="58" t="n">
        <v>0</v>
      </c>
      <c r="E90" s="64">
        <f>D90-C90</f>
        <v/>
      </c>
      <c r="G90" s="1" t="n"/>
      <c r="H90" s="1" t="n"/>
      <c r="I90" s="1" t="n"/>
      <c r="J90" s="1" t="n"/>
      <c r="K90" s="1" t="n"/>
    </row>
    <row r="91" ht="18" customHeight="1" s="3">
      <c r="A91" s="1" t="n"/>
      <c r="B91" s="10" t="n"/>
      <c r="C91" s="68">
        <f>SUM(C85:C90)</f>
        <v/>
      </c>
      <c r="D91" s="68">
        <f>SUM(D85:D90)</f>
        <v/>
      </c>
      <c r="E91" s="11" t="n"/>
      <c r="G91" s="1" t="n"/>
      <c r="H91" s="1" t="n"/>
      <c r="I91" s="1" t="n"/>
      <c r="J91" s="1" t="n"/>
      <c r="K91" s="1" t="n"/>
    </row>
    <row r="92" ht="18" customHeight="1" s="3">
      <c r="A92" s="1" t="n"/>
      <c r="B92" s="10" t="n"/>
      <c r="C92" s="10" t="n"/>
      <c r="D92" s="10" t="n"/>
      <c r="E92" s="11" t="n"/>
      <c r="F92" s="45" t="n"/>
      <c r="G92" s="1" t="n"/>
      <c r="H92" s="1" t="n"/>
      <c r="I92" s="1" t="n"/>
      <c r="J92" s="1" t="n"/>
      <c r="K92" s="1" t="n"/>
    </row>
    <row r="93" ht="18" customHeight="1" s="3">
      <c r="A93" s="1" t="n"/>
      <c r="B93" s="39" t="inlineStr">
        <is>
          <t>トータル</t>
        </is>
      </c>
      <c r="C93" s="69">
        <f>C91+C83+C75+C69+C60+C52</f>
        <v/>
      </c>
      <c r="D93" s="69">
        <f>D91+D83+D75+D69+D60+D52</f>
        <v/>
      </c>
      <c r="E93" s="41" t="n"/>
      <c r="F93" s="7" t="n"/>
      <c r="G93" s="1" t="n"/>
      <c r="H93" s="1" t="n"/>
      <c r="I93" s="1" t="n"/>
      <c r="J93" s="1" t="n"/>
      <c r="K93" s="1" t="n"/>
    </row>
    <row r="94">
      <c r="B94" s="52" t="n"/>
      <c r="C94" s="52" t="n"/>
      <c r="D94" s="52" t="n"/>
      <c r="E94" s="52" t="n"/>
      <c r="F94" s="52" t="n"/>
      <c r="K94" s="1" t="n"/>
    </row>
    <row r="95" ht="36" customHeight="1" s="3">
      <c r="B95" s="60" t="inlineStr">
        <is>
          <t>SMARTSHEETで作成するには、ここをクリックしてください</t>
        </is>
      </c>
    </row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</sheetData>
  <mergeCells count="9">
    <mergeCell ref="B95:F95"/>
    <mergeCell ref="F71:F75"/>
    <mergeCell ref="F77:F83"/>
    <mergeCell ref="F85:F91"/>
    <mergeCell ref="F16:F24"/>
    <mergeCell ref="F28:F35"/>
    <mergeCell ref="F39:F52"/>
    <mergeCell ref="F54:F60"/>
    <mergeCell ref="F62:F69"/>
  </mergeCells>
  <hyperlinks>
    <hyperlink xmlns:r="http://schemas.openxmlformats.org/officeDocument/2006/relationships" ref="J17" r:id="rId1"/>
    <hyperlink xmlns:r="http://schemas.openxmlformats.org/officeDocument/2006/relationships" ref="B95" r:id="rId2"/>
  </hyperlinks>
  <pageMargins left="0.75" right="0.75" top="1" bottom="1" header="0.5" footer="0.5"/>
  <pageSetup orientation="portrait" horizontalDpi="4294967292" verticalDpi="4294967292"/>
  <drawing xmlns:r="http://schemas.openxmlformats.org/officeDocument/2006/relationships" r:id="rId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2015-09-23T17:30:32Z</dcterms:created>
  <dcterms:modified xmlns:dcterms="http://purl.org/dc/terms/" xmlns:xsi="http://www.w3.org/2001/XMLSchema-instance" xsi:type="dcterms:W3CDTF">2018-06-16T22:51:54Z</dcterms:modified>
  <cp:lastModifiedBy>Reid Knoepfel</cp:lastModifiedBy>
</cp:coreProperties>
</file>