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パーティー予算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-&quot;$&quot;* #,##0.00_-;\-&quot;$&quot;* #,##0.00_-;_-&quot;$&quot;* &quot;-&quot;??_-;_-@_-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1"/>
      <sz val="11"/>
    </font>
    <font>
      <name val="Century Gothic"/>
      <family val="2"/>
      <color theme="1"/>
      <sz val="11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8" tint="-0.249977111117893"/>
      <sz val="9"/>
    </font>
    <font>
      <name val="Century Gothic"/>
      <family val="2"/>
      <b val="1"/>
      <color theme="4" tint="-0.249977111117893"/>
      <sz val="22"/>
    </font>
    <font>
      <name val="Century Gothic"/>
      <family val="2"/>
      <color theme="4" tint="-0.499984740745262"/>
      <sz val="11"/>
    </font>
    <font>
      <name val="Century Gothic"/>
      <family val="2"/>
      <b val="1"/>
      <color theme="4" tint="-0.499984740745262"/>
      <sz val="12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color theme="4" tint="-0.249977111117893"/>
      <sz val="11"/>
    </font>
    <font>
      <name val="Century Gothic"/>
      <family val="2"/>
      <b val="1"/>
      <color theme="4" tint="0.3999755851924192"/>
      <sz val="16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3" fillId="0" borderId="0"/>
    <xf numFmtId="165" fontId="3" fillId="0" borderId="0"/>
    <xf numFmtId="9" fontId="3" fillId="0" borderId="0"/>
    <xf numFmtId="0" fontId="19" fillId="0" borderId="0"/>
    <xf numFmtId="0" fontId="1" fillId="0" borderId="0"/>
    <xf numFmtId="0" fontId="21" fillId="0" borderId="0"/>
  </cellStyleXfs>
  <cellXfs count="66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10" fillId="0" borderId="0" pivotButton="0" quotePrefix="0" xfId="0"/>
    <xf numFmtId="1" fontId="11" fillId="0" borderId="1" applyAlignment="1" pivotButton="0" quotePrefix="0" xfId="2">
      <alignment horizontal="left" vertical="center" wrapText="1" indent="1"/>
    </xf>
    <xf numFmtId="1" fontId="11" fillId="7" borderId="1" applyAlignment="1" pivotButton="0" quotePrefix="0" xfId="2">
      <alignment horizontal="left" vertical="center" wrapText="1" indent="1"/>
    </xf>
    <xf numFmtId="0" fontId="9" fillId="4" borderId="2" applyAlignment="1" pivotButton="0" quotePrefix="0" xfId="0">
      <alignment horizontal="center" vertical="center" wrapText="1"/>
    </xf>
    <xf numFmtId="0" fontId="9" fillId="2" borderId="4" applyAlignment="1" pivotButton="0" quotePrefix="0" xfId="0">
      <alignment horizontal="center" vertical="center"/>
    </xf>
    <xf numFmtId="0" fontId="12" fillId="3" borderId="3" applyAlignment="1" pivotButton="0" quotePrefix="0" xfId="0">
      <alignment horizontal="right" vertical="center" wrapText="1" indent="1"/>
    </xf>
    <xf numFmtId="0" fontId="14" fillId="0" borderId="5" applyAlignment="1" pivotButton="0" quotePrefix="0" xfId="0">
      <alignment horizontal="left" vertical="center" indent="1"/>
    </xf>
    <xf numFmtId="0" fontId="13" fillId="0" borderId="0" pivotButton="0" quotePrefix="0" xfId="0"/>
    <xf numFmtId="0" fontId="9" fillId="11" borderId="5" applyAlignment="1" pivotButton="0" quotePrefix="0" xfId="0">
      <alignment horizontal="center" vertical="center"/>
    </xf>
    <xf numFmtId="0" fontId="9" fillId="9" borderId="5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center" vertical="center"/>
    </xf>
    <xf numFmtId="9" fontId="17" fillId="12" borderId="0" applyAlignment="1" pivotButton="0" quotePrefix="0" xfId="2">
      <alignment horizontal="center" vertical="center"/>
    </xf>
    <xf numFmtId="164" fontId="16" fillId="12" borderId="0" applyAlignment="1" pivotButton="0" quotePrefix="0" xfId="1">
      <alignment horizontal="right" vertical="center" indent="4"/>
    </xf>
    <xf numFmtId="0" fontId="15" fillId="12" borderId="7" applyAlignment="1" pivotButton="0" quotePrefix="0" xfId="0">
      <alignment horizontal="center" vertical="center"/>
    </xf>
    <xf numFmtId="0" fontId="15" fillId="12" borderId="6" applyAlignment="1" pivotButton="0" quotePrefix="0" xfId="0">
      <alignment horizontal="center" vertical="center"/>
    </xf>
    <xf numFmtId="0" fontId="16" fillId="12" borderId="8" applyAlignment="1" pivotButton="0" quotePrefix="0" xfId="0">
      <alignment horizontal="left" vertical="center" indent="1"/>
    </xf>
    <xf numFmtId="0" fontId="16" fillId="12" borderId="9" applyAlignment="1" pivotButton="0" quotePrefix="0" xfId="0">
      <alignment horizontal="left" vertical="center" indent="1"/>
    </xf>
    <xf numFmtId="9" fontId="17" fillId="12" borderId="10" applyAlignment="1" pivotButton="0" quotePrefix="0" xfId="2">
      <alignment horizontal="center" vertical="center"/>
    </xf>
    <xf numFmtId="164" fontId="16" fillId="12" borderId="10" applyAlignment="1" pivotButton="0" quotePrefix="0" xfId="1">
      <alignment horizontal="right" vertical="center" indent="4"/>
    </xf>
    <xf numFmtId="164" fontId="6" fillId="6" borderId="3" applyAlignment="1" pivotButton="0" quotePrefix="0" xfId="1">
      <alignment horizontal="right" vertical="center" wrapText="1" indent="1"/>
    </xf>
    <xf numFmtId="164" fontId="7" fillId="5" borderId="2" applyAlignment="1" pivotButton="0" quotePrefix="0" xfId="1">
      <alignment horizontal="righ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1" fontId="11" fillId="0" borderId="0" applyAlignment="1" pivotButton="0" quotePrefix="0" xfId="2">
      <alignment horizontal="left" vertical="center" wrapText="1" indent="1"/>
    </xf>
    <xf numFmtId="0" fontId="4" fillId="0" borderId="0" applyAlignment="1" pivotButton="0" quotePrefix="0" xfId="0">
      <alignment vertical="center"/>
    </xf>
    <xf numFmtId="164" fontId="7" fillId="13" borderId="0" applyAlignment="1" pivotButton="0" quotePrefix="0" xfId="1">
      <alignment horizontal="righ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0" fontId="14" fillId="0" borderId="5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center" vertical="center"/>
    </xf>
    <xf numFmtId="0" fontId="9" fillId="11" borderId="5" applyAlignment="1" pivotButton="0" quotePrefix="0" xfId="0">
      <alignment horizontal="center" vertical="center"/>
    </xf>
    <xf numFmtId="0" fontId="11" fillId="0" borderId="5" applyAlignment="1" pivotButton="0" quotePrefix="0" xfId="0">
      <alignment horizontal="left" vertical="center" indent="1"/>
    </xf>
    <xf numFmtId="164" fontId="15" fillId="12" borderId="5" applyAlignment="1" pivotButton="0" quotePrefix="0" xfId="1">
      <alignment horizontal="center" vertical="center"/>
    </xf>
    <xf numFmtId="164" fontId="15" fillId="10" borderId="5" applyAlignment="1" pivotButton="0" quotePrefix="0" xfId="1">
      <alignment horizontal="center" vertical="center"/>
    </xf>
    <xf numFmtId="164" fontId="15" fillId="0" borderId="5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 wrapText="1"/>
    </xf>
    <xf numFmtId="0" fontId="20" fillId="14" borderId="11" applyAlignment="1" pivotButton="0" quotePrefix="0" xfId="3">
      <alignment horizontal="center" vertical="center"/>
    </xf>
    <xf numFmtId="0" fontId="20" fillId="14" borderId="12" applyAlignment="1" pivotButton="0" quotePrefix="0" xfId="3">
      <alignment horizontal="center" vertical="center"/>
    </xf>
    <xf numFmtId="0" fontId="20" fillId="14" borderId="13" applyAlignment="1" pivotButton="0" quotePrefix="0" xfId="3">
      <alignment horizontal="center" vertical="center"/>
    </xf>
    <xf numFmtId="0" fontId="4" fillId="0" borderId="14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18" pivotButton="0" quotePrefix="0" xfId="0"/>
    <xf numFmtId="0" fontId="0" fillId="0" borderId="19" pivotButton="0" quotePrefix="0" xfId="0"/>
    <xf numFmtId="164" fontId="16" fillId="12" borderId="0" applyAlignment="1" pivotButton="0" quotePrefix="0" xfId="1">
      <alignment horizontal="right" vertical="center" indent="4"/>
    </xf>
    <xf numFmtId="164" fontId="15" fillId="0" borderId="5" applyAlignment="1" pivotButton="0" quotePrefix="0" xfId="1">
      <alignment horizontal="center" vertical="center"/>
    </xf>
    <xf numFmtId="0" fontId="0" fillId="0" borderId="21" pivotButton="0" quotePrefix="0" xfId="0"/>
    <xf numFmtId="164" fontId="15" fillId="10" borderId="5" applyAlignment="1" pivotButton="0" quotePrefix="0" xfId="1">
      <alignment horizontal="center" vertical="center"/>
    </xf>
    <xf numFmtId="164" fontId="15" fillId="12" borderId="5" applyAlignment="1" pivotButton="0" quotePrefix="0" xfId="1">
      <alignment horizontal="center" vertical="center"/>
    </xf>
    <xf numFmtId="164" fontId="16" fillId="12" borderId="10" applyAlignment="1" pivotButton="0" quotePrefix="0" xfId="1">
      <alignment horizontal="right" vertical="center" indent="4"/>
    </xf>
    <xf numFmtId="0" fontId="0" fillId="0" borderId="3" pivotButton="0" quotePrefix="0" xfId="0"/>
    <xf numFmtId="164" fontId="6" fillId="6" borderId="3" applyAlignment="1" pivotButton="0" quotePrefix="0" xfId="1">
      <alignment horizontal="right" vertical="center" wrapText="1" indent="1"/>
    </xf>
    <xf numFmtId="164" fontId="7" fillId="5" borderId="2" applyAlignment="1" pivotButton="0" quotePrefix="0" xfId="1">
      <alignment horizontal="right" vertical="center" wrapText="1" indent="1"/>
    </xf>
    <xf numFmtId="164" fontId="7" fillId="13" borderId="0" applyAlignment="1" pivotButton="0" quotePrefix="0" xfId="1">
      <alignment horizontal="right" vertical="center" wrapText="1" indent="1"/>
    </xf>
    <xf numFmtId="0" fontId="22" fillId="15" borderId="0" applyAlignment="1" pivotButton="0" quotePrefix="0" xfId="5">
      <alignment horizontal="center" vertical="center"/>
    </xf>
    <xf numFmtId="0" fontId="0" fillId="0" borderId="12" pivotButton="0" quotePrefix="0" xfId="0"/>
    <xf numFmtId="0" fontId="0" fillId="0" borderId="13" pivotButton="0" quotePrefix="0" xfId="0"/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0841121495327"/>
          <y val="0.124581942801191"/>
          <w val="0.725754065788505"/>
          <h val="0.804722124760312"/>
        </manualLayout>
      </layout>
      <pieChart>
        <varyColors val="1"/>
        <ser>
          <idx val="0"/>
          <order val="0"/>
          <tx>
            <strRef>
              <f>'パーティー予算'!$C$11</f>
              <strCache>
                <ptCount val="1"/>
                <pt idx="0">
                  <v>予算の割合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  <scene3d>
              <camera prst="orthographicFront"/>
              <lightRig rig="threePt" dir="t">
                <rot lat="0" lon="0" rev="5400000"/>
              </lightRig>
            </scene3d>
            <a:sp3d xmlns:a="http://schemas.openxmlformats.org/drawingml/2006/main"/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cat>
            <strRef>
              <f>'パーティー予算'!$B$12:$B$19</f>
              <strCache>
                <ptCount val="8"/>
                <pt idx="0">
                  <v>会場</v>
                </pt>
                <pt idx="1">
                  <v>装飾</v>
                </pt>
                <pt idx="2">
                  <v>食品/ 飲料</v>
                </pt>
                <pt idx="3">
                  <v>娯楽</v>
                </pt>
                <pt idx="4">
                  <v>イベントのドキュメント</v>
                </pt>
                <pt idx="5">
                  <v>参加者/ゲストサービス</v>
                </pt>
                <pt idx="6">
                  <v>招待 状</v>
                </pt>
                <pt idx="7">
                  <v>他</v>
                </pt>
              </strCache>
            </strRef>
          </cat>
          <val>
            <numRef>
              <f>'パーティー予算'!$C$12:$C$19</f>
              <numCache>
                <formatCode>0%</formatCode>
                <ptCount val="8"/>
                <pt idx="0">
                  <v>0.2</v>
                </pt>
                <pt idx="1">
                  <v>0.2</v>
                </pt>
                <pt idx="2">
                  <v>0.1</v>
                </pt>
                <pt idx="3">
                  <v>0.1</v>
                </pt>
                <pt idx="4">
                  <v>0.1</v>
                </pt>
                <pt idx="5">
                  <v>0.1</v>
                </pt>
                <pt idx="6">
                  <v>0.1</v>
                </pt>
                <pt idx="7">
                  <v>0.1</v>
                </pt>
              </numCache>
            </numRef>
          </val>
        </ser>
        <ser>
          <idx val="1"/>
          <order val="1"/>
          <tx>
            <strRef>
              <f>'パーティー予算'!$D$11</f>
              <strCache>
                <ptCount val="1"/>
                <pt idx="0">
                  <v>小計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'パーティー予算'!$B$12:$B$19</f>
              <strCache>
                <ptCount val="8"/>
                <pt idx="0">
                  <v>会場</v>
                </pt>
                <pt idx="1">
                  <v>装飾</v>
                </pt>
                <pt idx="2">
                  <v>食品/ 飲料</v>
                </pt>
                <pt idx="3">
                  <v>娯楽</v>
                </pt>
                <pt idx="4">
                  <v>イベントのドキュメント</v>
                </pt>
                <pt idx="5">
                  <v>参加者/ゲストサービス</v>
                </pt>
                <pt idx="6">
                  <v>招待 状</v>
                </pt>
                <pt idx="7">
                  <v>他</v>
                </pt>
              </strCache>
            </strRef>
          </cat>
          <val>
            <numRef>
              <f>'パーティー予算'!$D$12:$D$19</f>
              <numCache>
                <formatCode>"$"#,##0.00</formatCode>
                <ptCount val="8"/>
                <pt idx="0">
                  <v>100</v>
                </pt>
                <pt idx="1">
                  <v>100</v>
                </pt>
                <pt idx="2">
                  <v>50</v>
                </pt>
                <pt idx="3">
                  <v>50</v>
                </pt>
                <pt idx="4">
                  <v>50</v>
                </pt>
                <pt idx="5">
                  <v>50</v>
                </pt>
                <pt idx="6">
                  <v>50</v>
                </pt>
                <pt idx="7">
                  <v>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0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50800</colOff>
      <row>19</row>
      <rowOff>0</rowOff>
    </from>
    <to>
      <col>4</col>
      <colOff>2692400</colOff>
      <row>20</row>
      <rowOff>2616200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3&amp;utm_language=JA&amp;utm_source=integrated+content&amp;utm_campaign=/free-event-budget-templates-simple-complex&amp;utm_medium=ic+party+budget+77203+jp&amp;lpa=ic+party+budget+77203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I132"/>
  <sheetViews>
    <sheetView showGridLines="0" tabSelected="1" zoomScaleNormal="100" zoomScalePageLayoutView="90" workbookViewId="0">
      <pane ySplit="2" topLeftCell="A3" activePane="bottomLeft" state="frozen"/>
      <selection pane="bottomLeft" activeCell="R117" sqref="R117"/>
    </sheetView>
  </sheetViews>
  <sheetFormatPr baseColWidth="8" defaultColWidth="10.75" defaultRowHeight="15"/>
  <cols>
    <col width="3" customWidth="1" style="1" min="1" max="1"/>
    <col width="30" customWidth="1" style="4" min="2" max="2"/>
    <col width="18" customWidth="1" style="4" min="3" max="3"/>
    <col width="18" customWidth="1" style="2" min="4" max="4"/>
    <col width="36" customWidth="1" style="2" min="5" max="5"/>
    <col width="3" customWidth="1" style="1" min="6" max="6"/>
    <col width="10.75" customWidth="1" style="1" min="7" max="16384"/>
  </cols>
  <sheetData>
    <row r="1" ht="50" customHeight="1"/>
    <row r="2" ht="50.1" customHeight="1">
      <c r="B2" s="17" t="inlineStr">
        <is>
          <t>関係者予算テンプレート</t>
        </is>
      </c>
      <c r="C2" s="6" t="n"/>
      <c r="D2" s="7" t="n"/>
      <c r="E2" s="7" t="n"/>
    </row>
    <row r="3" ht="18" customHeight="1">
      <c r="B3" s="8" t="n"/>
      <c r="C3" s="6" t="n"/>
      <c r="D3" s="7" t="n"/>
      <c r="E3" s="7" t="n"/>
    </row>
    <row r="4" ht="24" customHeight="1">
      <c r="B4" s="19" t="inlineStr">
        <is>
          <t>パーティー名/イベントタイトル</t>
        </is>
      </c>
      <c r="C4" s="38" t="n"/>
      <c r="D4" s="51" t="n"/>
      <c r="E4" s="52" t="n"/>
    </row>
    <row r="5" ht="24" customHeight="1">
      <c r="B5" s="19" t="inlineStr">
        <is>
          <t>場所</t>
        </is>
      </c>
      <c r="C5" s="38" t="n"/>
      <c r="D5" s="19" t="inlineStr">
        <is>
          <t>日付(S)</t>
        </is>
      </c>
      <c r="E5" s="38" t="n"/>
    </row>
    <row r="6" ht="7.9" customHeight="1">
      <c r="B6" s="8" t="n"/>
      <c r="C6" s="6" t="n"/>
      <c r="D6" s="7" t="n"/>
      <c r="E6" s="7" t="n"/>
    </row>
    <row r="7" ht="24" customHeight="1">
      <c r="B7" s="40" t="inlineStr">
        <is>
          <t>追加情報</t>
        </is>
      </c>
      <c r="C7" s="51" t="n"/>
      <c r="D7" s="51" t="n"/>
      <c r="E7" s="52" t="n"/>
    </row>
    <row r="8" ht="54" customHeight="1">
      <c r="B8" s="41" t="n"/>
      <c r="C8" s="51" t="n"/>
      <c r="D8" s="51" t="n"/>
      <c r="E8" s="52" t="n"/>
    </row>
    <row r="9" ht="7.9" customHeight="1">
      <c r="B9" s="8" t="n"/>
      <c r="C9" s="6" t="n"/>
      <c r="D9" s="7" t="n"/>
      <c r="E9" s="7" t="n"/>
    </row>
    <row r="10" ht="36" customFormat="1" customHeight="1" s="20">
      <c r="B10" s="39" t="inlineStr">
        <is>
          <t>関係者予算の概要</t>
        </is>
      </c>
    </row>
    <row r="11" ht="22.15" customHeight="1">
      <c r="B11" s="23" t="inlineStr">
        <is>
          <t>カテゴリ</t>
        </is>
      </c>
      <c r="C11" s="24" t="inlineStr">
        <is>
          <t>予算の割合</t>
        </is>
      </c>
      <c r="D11" s="24" t="inlineStr">
        <is>
          <t>小計</t>
        </is>
      </c>
      <c r="E11" s="40" t="inlineStr">
        <is>
          <t>予算合計</t>
        </is>
      </c>
    </row>
    <row r="12" ht="22.15" customHeight="1">
      <c r="B12" s="25">
        <f>B23</f>
        <v/>
      </c>
      <c r="C12" s="21">
        <f>D12/E15</f>
        <v/>
      </c>
      <c r="D12" s="53">
        <f>D23</f>
        <v/>
      </c>
      <c r="E12" s="54" t="n">
        <v>2500</v>
      </c>
    </row>
    <row r="13" ht="22.15" customHeight="1">
      <c r="B13" s="25">
        <f>B37</f>
        <v/>
      </c>
      <c r="C13" s="21">
        <f>D13/E15</f>
        <v/>
      </c>
      <c r="D13" s="53">
        <f>D37</f>
        <v/>
      </c>
      <c r="E13" s="55" t="n"/>
    </row>
    <row r="14" ht="22.15" customHeight="1">
      <c r="B14" s="25">
        <f>B47</f>
        <v/>
      </c>
      <c r="C14" s="21">
        <f>D14/E15</f>
        <v/>
      </c>
      <c r="D14" s="53">
        <f>D47</f>
        <v/>
      </c>
      <c r="E14" s="40" t="inlineStr">
        <is>
          <t>経費合計</t>
        </is>
      </c>
    </row>
    <row r="15" ht="22.15" customHeight="1">
      <c r="B15" s="25">
        <f>B59</f>
        <v/>
      </c>
      <c r="C15" s="21">
        <f>D15/E15</f>
        <v/>
      </c>
      <c r="D15" s="53">
        <f>D59</f>
        <v/>
      </c>
      <c r="E15" s="56">
        <f>SUM(D12:D19)</f>
        <v/>
      </c>
    </row>
    <row r="16" ht="22.15" customHeight="1">
      <c r="B16" s="25">
        <f>B69</f>
        <v/>
      </c>
      <c r="C16" s="21">
        <f>D16/E15</f>
        <v/>
      </c>
      <c r="D16" s="53">
        <f>D69</f>
        <v/>
      </c>
      <c r="E16" s="55" t="n"/>
    </row>
    <row r="17" ht="22.15" customHeight="1">
      <c r="B17" s="25">
        <f>B75</f>
        <v/>
      </c>
      <c r="C17" s="21">
        <f>D17/E15</f>
        <v/>
      </c>
      <c r="D17" s="53">
        <f>D75</f>
        <v/>
      </c>
      <c r="E17" s="40" t="inlineStr">
        <is>
          <t>差</t>
        </is>
      </c>
    </row>
    <row r="18" ht="22.15" customHeight="1">
      <c r="B18" s="25">
        <f>B85</f>
        <v/>
      </c>
      <c r="C18" s="21">
        <f>D18/E15</f>
        <v/>
      </c>
      <c r="D18" s="53">
        <f>D85</f>
        <v/>
      </c>
      <c r="E18" s="57">
        <f>E12-E15</f>
        <v/>
      </c>
    </row>
    <row r="19" ht="22.15" customHeight="1">
      <c r="B19" s="26">
        <f>B94</f>
        <v/>
      </c>
      <c r="C19" s="27">
        <f>D19/E15</f>
        <v/>
      </c>
      <c r="D19" s="58">
        <f>D94</f>
        <v/>
      </c>
      <c r="E19" s="55" t="n"/>
    </row>
    <row r="20" ht="216" customHeight="1">
      <c r="E20" s="7" t="n"/>
    </row>
    <row r="21" ht="216" customHeight="1">
      <c r="E21" s="7" t="n"/>
    </row>
    <row r="22" ht="36" customFormat="1" customHeight="1" s="10">
      <c r="B22" s="45" t="inlineStr">
        <is>
          <t>カテゴリ</t>
        </is>
      </c>
      <c r="C22" s="59" t="n"/>
      <c r="D22" s="13" t="inlineStr">
        <is>
          <t>量</t>
        </is>
      </c>
      <c r="E22" s="14" t="inlineStr">
        <is>
          <t>コメント</t>
        </is>
      </c>
    </row>
    <row r="23" ht="22.15" customFormat="1" customHeight="1" s="33">
      <c r="B23" s="9" t="inlineStr">
        <is>
          <t>会場</t>
        </is>
      </c>
      <c r="C23" s="15" t="inlineStr">
        <is>
          <t>小計</t>
        </is>
      </c>
      <c r="D23" s="60">
        <f>SUM(D24:D36)</f>
        <v/>
      </c>
      <c r="E23" s="12" t="n"/>
    </row>
    <row r="24" ht="18" customFormat="1" customHeight="1" s="33">
      <c r="B24" s="35" t="inlineStr">
        <is>
          <t>ロケーションレンタル</t>
        </is>
      </c>
      <c r="C24" s="59" t="n"/>
      <c r="D24" s="61" t="n">
        <v>0</v>
      </c>
      <c r="E24" s="11" t="n"/>
    </row>
    <row r="25" ht="18" customFormat="1" customHeight="1" s="33">
      <c r="B25" s="35" t="inlineStr">
        <is>
          <t>機器レンタル</t>
        </is>
      </c>
      <c r="C25" s="59" t="n"/>
      <c r="D25" s="61" t="n">
        <v>100</v>
      </c>
      <c r="E25" s="11" t="n"/>
    </row>
    <row r="26" ht="18" customFormat="1" customHeight="1" s="33">
      <c r="B26" s="35" t="inlineStr">
        <is>
          <t>追加テーブル/椅子</t>
        </is>
      </c>
      <c r="C26" s="59" t="n"/>
      <c r="D26" s="61" t="n">
        <v>0</v>
      </c>
      <c r="E26" s="11" t="n"/>
    </row>
    <row r="27" ht="18" customFormat="1" customHeight="1" s="33">
      <c r="B27" s="35" t="inlineStr">
        <is>
          <t>AV機器</t>
        </is>
      </c>
      <c r="C27" s="59" t="n"/>
      <c r="D27" s="61" t="n">
        <v>0</v>
      </c>
      <c r="E27" s="11" t="n"/>
    </row>
    <row r="28" ht="18" customFormat="1" customHeight="1" s="33">
      <c r="B28" s="35" t="inlineStr">
        <is>
          <t>AVスタッフ</t>
        </is>
      </c>
      <c r="C28" s="59" t="n"/>
      <c r="D28" s="61" t="n">
        <v>0</v>
      </c>
      <c r="E28" s="11" t="n"/>
    </row>
    <row r="29" ht="18" customFormat="1" customHeight="1" s="33">
      <c r="B29" s="35" t="inlineStr">
        <is>
          <t>会場固有スタッフ</t>
        </is>
      </c>
      <c r="C29" s="59" t="n"/>
      <c r="D29" s="61" t="n">
        <v>0</v>
      </c>
      <c r="E29" s="11" t="n"/>
    </row>
    <row r="30" ht="18" customFormat="1" customHeight="1" s="33">
      <c r="B30" s="35" t="inlineStr">
        <is>
          <t>会場固有のケータリング</t>
        </is>
      </c>
      <c r="C30" s="59" t="n"/>
      <c r="D30" s="61" t="n">
        <v>0</v>
      </c>
      <c r="E30" s="11" t="n"/>
    </row>
    <row r="31" ht="18" customFormat="1" customHeight="1" s="33">
      <c r="B31" s="35" t="inlineStr">
        <is>
          <t>安全</t>
        </is>
      </c>
      <c r="C31" s="59" t="n"/>
      <c r="D31" s="61" t="n">
        <v>0</v>
      </c>
      <c r="E31" s="11" t="n"/>
    </row>
    <row r="32" ht="18" customFormat="1" customHeight="1" s="33">
      <c r="B32" s="35" t="inlineStr">
        <is>
          <t>並べる</t>
        </is>
      </c>
      <c r="C32" s="59" t="n"/>
      <c r="D32" s="61" t="n">
        <v>0</v>
      </c>
      <c r="E32" s="11" t="n"/>
    </row>
    <row r="33" ht="18" customFormat="1" customHeight="1" s="33">
      <c r="B33" s="35" t="inlineStr">
        <is>
          <t>片付ける</t>
        </is>
      </c>
      <c r="C33" s="59" t="n"/>
      <c r="D33" s="61" t="n">
        <v>0</v>
      </c>
      <c r="E33" s="11" t="n"/>
    </row>
    <row r="34" ht="18" customFormat="1" customHeight="1" s="33">
      <c r="B34" s="35" t="n"/>
      <c r="C34" s="59" t="n"/>
      <c r="D34" s="61" t="n">
        <v>0</v>
      </c>
      <c r="E34" s="11" t="n"/>
    </row>
    <row r="35" ht="18" customFormat="1" customHeight="1" s="33">
      <c r="B35" s="35" t="n"/>
      <c r="C35" s="59" t="n"/>
      <c r="D35" s="61" t="n">
        <v>0</v>
      </c>
      <c r="E35" s="11" t="n"/>
    </row>
    <row r="36" ht="18" customFormat="1" customHeight="1" s="33">
      <c r="B36" s="35" t="n"/>
      <c r="C36" s="59" t="n"/>
      <c r="D36" s="61" t="n">
        <v>0</v>
      </c>
      <c r="E36" s="11" t="n"/>
    </row>
    <row r="37" ht="22.15" customFormat="1" customHeight="1" s="33">
      <c r="B37" s="9" t="inlineStr">
        <is>
          <t>装飾</t>
        </is>
      </c>
      <c r="C37" s="15" t="inlineStr">
        <is>
          <t>小計</t>
        </is>
      </c>
      <c r="D37" s="60">
        <f>SUM(D38:D46)</f>
        <v/>
      </c>
      <c r="E37" s="12" t="n"/>
    </row>
    <row r="38" ht="18" customFormat="1" customHeight="1" s="33">
      <c r="B38" s="35" t="inlineStr">
        <is>
          <t>リネン</t>
        </is>
      </c>
      <c r="C38" s="59" t="n"/>
      <c r="D38" s="61" t="n">
        <v>0</v>
      </c>
      <c r="E38" s="11" t="n"/>
    </row>
    <row r="39" ht="18" customFormat="1" customHeight="1" s="33">
      <c r="B39" s="35" t="inlineStr">
        <is>
          <t>中国/カトラリー/ガラス製品</t>
        </is>
      </c>
      <c r="C39" s="59" t="n"/>
      <c r="D39" s="61" t="n">
        <v>100</v>
      </c>
      <c r="E39" s="11" t="n"/>
    </row>
    <row r="40" ht="18" customFormat="1" customHeight="1" s="33">
      <c r="B40" s="35" t="inlineStr">
        <is>
          <t>照明</t>
        </is>
      </c>
      <c r="C40" s="59" t="n"/>
      <c r="D40" s="61" t="n">
        <v>0</v>
      </c>
      <c r="E40" s="11" t="n"/>
    </row>
    <row r="41" ht="18" customFormat="1" customHeight="1" s="33">
      <c r="B41" s="35" t="inlineStr">
        <is>
          <t>追加のサイネージ</t>
        </is>
      </c>
      <c r="C41" s="59" t="n"/>
      <c r="D41" s="61" t="n">
        <v>0</v>
      </c>
      <c r="E41" s="11" t="n"/>
    </row>
    <row r="42" ht="18" customFormat="1" customHeight="1" s="33">
      <c r="B42" s="35" t="inlineStr">
        <is>
          <t>追加の家具</t>
        </is>
      </c>
      <c r="C42" s="59" t="n"/>
      <c r="D42" s="61" t="n">
        <v>0</v>
      </c>
      <c r="E42" s="11" t="n"/>
    </row>
    <row r="43" ht="18" customFormat="1" customHeight="1" s="33">
      <c r="B43" s="35" t="inlineStr">
        <is>
          <t>追加装飾アイテム</t>
        </is>
      </c>
      <c r="C43" s="59" t="n"/>
      <c r="D43" s="61" t="n">
        <v>0</v>
      </c>
      <c r="E43" s="11" t="n"/>
    </row>
    <row r="44" ht="18" customFormat="1" customHeight="1" s="33">
      <c r="B44" s="35" t="n"/>
      <c r="C44" s="59" t="n"/>
      <c r="D44" s="61" t="n">
        <v>0</v>
      </c>
      <c r="E44" s="11" t="n"/>
    </row>
    <row r="45" ht="18" customFormat="1" customHeight="1" s="33">
      <c r="B45" s="35" t="n"/>
      <c r="C45" s="59" t="n"/>
      <c r="D45" s="61" t="n">
        <v>0</v>
      </c>
      <c r="E45" s="11" t="n"/>
    </row>
    <row r="46" ht="18" customFormat="1" customHeight="1" s="33">
      <c r="B46" s="35" t="n"/>
      <c r="C46" s="59" t="n"/>
      <c r="D46" s="61" t="n">
        <v>0</v>
      </c>
      <c r="E46" s="11" t="n"/>
    </row>
    <row r="47" ht="22.15" customFormat="1" customHeight="1" s="33">
      <c r="B47" s="9" t="inlineStr">
        <is>
          <t>食品/ 飲料</t>
        </is>
      </c>
      <c r="C47" s="15" t="inlineStr">
        <is>
          <t>小計</t>
        </is>
      </c>
      <c r="D47" s="60">
        <f>SUM(D48:D58)</f>
        <v/>
      </c>
      <c r="E47" s="12" t="n"/>
    </row>
    <row r="48" ht="18" customFormat="1" customHeight="1" s="33">
      <c r="B48" s="35" t="inlineStr">
        <is>
          <t>食べ物</t>
        </is>
      </c>
      <c r="C48" s="59" t="n"/>
      <c r="D48" s="61" t="n">
        <v>0</v>
      </c>
      <c r="E48" s="11" t="n"/>
    </row>
    <row r="49" ht="18" customFormat="1" customHeight="1" s="33">
      <c r="B49" s="35" t="inlineStr">
        <is>
          <t>飲料</t>
        </is>
      </c>
      <c r="C49" s="59" t="n"/>
      <c r="D49" s="61" t="n">
        <v>50</v>
      </c>
      <c r="E49" s="11" t="n"/>
    </row>
    <row r="50" ht="18" customFormat="1" customHeight="1" s="33">
      <c r="B50" s="35" t="inlineStr">
        <is>
          <t>ケーキ</t>
        </is>
      </c>
      <c r="C50" s="59" t="n"/>
      <c r="D50" s="61" t="n">
        <v>0</v>
      </c>
      <c r="E50" s="11" t="n"/>
    </row>
    <row r="51" ht="18" customFormat="1" customHeight="1" s="33">
      <c r="B51" s="35" t="inlineStr">
        <is>
          <t>ケータリングスタッフ</t>
        </is>
      </c>
      <c r="C51" s="59" t="n"/>
      <c r="D51" s="61" t="n">
        <v>0</v>
      </c>
      <c r="E51" s="11" t="n"/>
    </row>
    <row r="52" ht="18" customFormat="1" customHeight="1" s="33">
      <c r="B52" s="35" t="inlineStr">
        <is>
          <t>バール</t>
        </is>
      </c>
      <c r="C52" s="59" t="n"/>
      <c r="D52" s="61" t="n">
        <v>0</v>
      </c>
      <c r="E52" s="11" t="n"/>
    </row>
    <row r="53" ht="18" customFormat="1" customHeight="1" s="33">
      <c r="B53" s="35" t="inlineStr">
        <is>
          <t>追加のバースタッフ</t>
        </is>
      </c>
      <c r="C53" s="59" t="n"/>
      <c r="D53" s="61" t="n">
        <v>0</v>
      </c>
      <c r="E53" s="11" t="n"/>
    </row>
    <row r="54" ht="18" customFormat="1" customHeight="1" s="33">
      <c r="B54" s="35" t="inlineStr">
        <is>
          <t>コーヒーカート</t>
        </is>
      </c>
      <c r="C54" s="59" t="n"/>
      <c r="D54" s="61" t="n">
        <v>0</v>
      </c>
      <c r="E54" s="11" t="n"/>
    </row>
    <row r="55" ht="18" customFormat="1" customHeight="1" s="33">
      <c r="B55" s="35" t="inlineStr">
        <is>
          <t>テイクアウト食品/ 飲料</t>
        </is>
      </c>
      <c r="C55" s="59" t="n"/>
      <c r="D55" s="61" t="n">
        <v>0</v>
      </c>
      <c r="E55" s="11" t="n"/>
    </row>
    <row r="56" ht="18" customFormat="1" customHeight="1" s="33">
      <c r="B56" s="35" t="n"/>
      <c r="C56" s="59" t="n"/>
      <c r="D56" s="61" t="n">
        <v>0</v>
      </c>
      <c r="E56" s="11" t="n"/>
    </row>
    <row r="57" ht="18" customFormat="1" customHeight="1" s="33">
      <c r="B57" s="35" t="n"/>
      <c r="C57" s="59" t="n"/>
      <c r="D57" s="61" t="n">
        <v>0</v>
      </c>
      <c r="E57" s="11" t="n"/>
    </row>
    <row r="58" ht="18" customFormat="1" customHeight="1" s="33">
      <c r="B58" s="35" t="n"/>
      <c r="C58" s="59" t="n"/>
      <c r="D58" s="61" t="n">
        <v>0</v>
      </c>
      <c r="E58" s="11" t="n"/>
    </row>
    <row r="59" ht="22.15" customFormat="1" customHeight="1" s="33">
      <c r="B59" s="9" t="inlineStr">
        <is>
          <t>娯楽</t>
        </is>
      </c>
      <c r="C59" s="15" t="inlineStr">
        <is>
          <t>小計</t>
        </is>
      </c>
      <c r="D59" s="60">
        <f>SUM(D60:D68)</f>
        <v/>
      </c>
      <c r="E59" s="12" t="n"/>
    </row>
    <row r="60" ht="18" customFormat="1" customHeight="1" s="33">
      <c r="B60" s="35" t="inlineStr">
        <is>
          <t>音楽 / DJ</t>
        </is>
      </c>
      <c r="C60" s="59" t="n"/>
      <c r="D60" s="61" t="n">
        <v>0</v>
      </c>
      <c r="E60" s="11" t="n"/>
    </row>
    <row r="61" ht="18" customFormat="1" customHeight="1" s="33">
      <c r="B61" s="35" t="inlineStr">
        <is>
          <t>パフォーマー</t>
        </is>
      </c>
      <c r="C61" s="59" t="n"/>
      <c r="D61" s="61" t="n">
        <v>50</v>
      </c>
      <c r="E61" s="11" t="n"/>
    </row>
    <row r="62" ht="18" customFormat="1" customHeight="1" s="33">
      <c r="B62" s="35" t="inlineStr">
        <is>
          <t>ゲームレンタル</t>
        </is>
      </c>
      <c r="C62" s="59" t="n"/>
      <c r="D62" s="61" t="n">
        <v>0</v>
      </c>
      <c r="E62" s="11" t="n"/>
    </row>
    <row r="63" ht="18" customFormat="1" customHeight="1" s="33">
      <c r="B63" s="35" t="inlineStr">
        <is>
          <t>その他のレンタル</t>
        </is>
      </c>
      <c r="C63" s="59" t="n"/>
      <c r="D63" s="61" t="n">
        <v>0</v>
      </c>
      <c r="E63" s="11" t="n"/>
    </row>
    <row r="64" ht="18" customFormat="1" customHeight="1" s="33">
      <c r="B64" s="35" t="inlineStr">
        <is>
          <t>ビデオ制作</t>
        </is>
      </c>
      <c r="C64" s="59" t="n"/>
      <c r="D64" s="61" t="n">
        <v>0</v>
      </c>
      <c r="E64" s="11" t="n"/>
    </row>
    <row r="65" ht="18" customFormat="1" customHeight="1" s="33">
      <c r="B65" s="35" t="inlineStr">
        <is>
          <t>プレゼンテーショングラフィックス</t>
        </is>
      </c>
      <c r="C65" s="59" t="n"/>
      <c r="D65" s="61" t="n">
        <v>0</v>
      </c>
      <c r="E65" s="11" t="n"/>
    </row>
    <row r="66" ht="18" customFormat="1" customHeight="1" s="33">
      <c r="B66" s="35" t="n"/>
      <c r="C66" s="59" t="n"/>
      <c r="D66" s="61" t="n">
        <v>0</v>
      </c>
      <c r="E66" s="11" t="n"/>
    </row>
    <row r="67" ht="18" customFormat="1" customHeight="1" s="33">
      <c r="B67" s="35" t="n"/>
      <c r="C67" s="59" t="n"/>
      <c r="D67" s="61" t="n">
        <v>0</v>
      </c>
      <c r="E67" s="11" t="n"/>
    </row>
    <row r="68" ht="18" customFormat="1" customHeight="1" s="33">
      <c r="B68" s="35" t="n"/>
      <c r="C68" s="59" t="n"/>
      <c r="D68" s="61" t="n">
        <v>0</v>
      </c>
      <c r="E68" s="11" t="n"/>
    </row>
    <row r="69" ht="22.15" customFormat="1" customHeight="1" s="33">
      <c r="B69" s="9" t="inlineStr">
        <is>
          <t>イベントのドキュメント</t>
        </is>
      </c>
      <c r="C69" s="15" t="inlineStr">
        <is>
          <t>小計</t>
        </is>
      </c>
      <c r="D69" s="60">
        <f>SUM(D70:D74)</f>
        <v/>
      </c>
      <c r="E69" s="12" t="n"/>
    </row>
    <row r="70" ht="18" customFormat="1" customHeight="1" s="33">
      <c r="B70" s="35" t="inlineStr">
        <is>
          <t>写真家</t>
        </is>
      </c>
      <c r="C70" s="59" t="n"/>
      <c r="D70" s="61" t="n">
        <v>0</v>
      </c>
      <c r="E70" s="11" t="n"/>
    </row>
    <row r="71" ht="18" customFormat="1" customHeight="1" s="33">
      <c r="B71" s="35" t="inlineStr">
        <is>
          <t>ビデオグラファー</t>
        </is>
      </c>
      <c r="C71" s="59" t="n"/>
      <c r="D71" s="61" t="n">
        <v>50</v>
      </c>
      <c r="E71" s="11" t="n"/>
    </row>
    <row r="72" ht="18" customFormat="1" customHeight="1" s="33">
      <c r="B72" s="35" t="n"/>
      <c r="C72" s="59" t="n"/>
      <c r="D72" s="61" t="n">
        <v>0</v>
      </c>
      <c r="E72" s="11" t="n"/>
    </row>
    <row r="73" ht="18" customFormat="1" customHeight="1" s="33">
      <c r="B73" s="35" t="n"/>
      <c r="C73" s="59" t="n"/>
      <c r="D73" s="61" t="n">
        <v>0</v>
      </c>
      <c r="E73" s="11" t="n"/>
    </row>
    <row r="74" ht="18" customFormat="1" customHeight="1" s="33">
      <c r="B74" s="35" t="n"/>
      <c r="C74" s="59" t="n"/>
      <c r="D74" s="61" t="n">
        <v>0</v>
      </c>
      <c r="E74" s="11" t="n"/>
    </row>
    <row r="75" ht="22.15" customFormat="1" customHeight="1" s="33">
      <c r="B75" s="9" t="inlineStr">
        <is>
          <t>参加者/ゲストサービス</t>
        </is>
      </c>
      <c r="C75" s="15" t="inlineStr">
        <is>
          <t>小計</t>
        </is>
      </c>
      <c r="D75" s="60">
        <f>SUM(D76:D84)</f>
        <v/>
      </c>
      <c r="E75" s="12" t="n"/>
    </row>
    <row r="76" ht="18" customFormat="1" customHeight="1" s="33">
      <c r="B76" s="35" t="inlineStr">
        <is>
          <t>運輸</t>
        </is>
      </c>
      <c r="C76" s="59" t="n"/>
      <c r="D76" s="61" t="n">
        <v>0</v>
      </c>
      <c r="E76" s="11" t="n"/>
    </row>
    <row r="77" ht="18" customFormat="1" customHeight="1" s="33">
      <c r="B77" s="35" t="inlineStr">
        <is>
          <t>収容</t>
        </is>
      </c>
      <c r="C77" s="59" t="n"/>
      <c r="D77" s="61" t="n">
        <v>0</v>
      </c>
      <c r="E77" s="11" t="n"/>
    </row>
    <row r="78" ht="18" customFormat="1" customHeight="1" s="33">
      <c r="B78" s="35" t="inlineStr">
        <is>
          <t>貯蔵</t>
        </is>
      </c>
      <c r="C78" s="59" t="n"/>
      <c r="D78" s="61" t="n">
        <v>50</v>
      </c>
      <c r="E78" s="11" t="n"/>
    </row>
    <row r="79" ht="18" customFormat="1" customHeight="1" s="33">
      <c r="B79" s="35" t="inlineStr">
        <is>
          <t>充電ステーション</t>
        </is>
      </c>
      <c r="C79" s="59" t="n"/>
      <c r="D79" s="61" t="n">
        <v>0</v>
      </c>
      <c r="E79" s="11" t="n"/>
    </row>
    <row r="80" ht="18" customFormat="1" customHeight="1" s="33">
      <c r="B80" s="35" t="inlineStr">
        <is>
          <t>パーティーの好意</t>
        </is>
      </c>
      <c r="C80" s="59" t="n"/>
      <c r="D80" s="61" t="n">
        <v>0</v>
      </c>
      <c r="E80" s="11" t="n"/>
    </row>
    <row r="81" ht="18" customFormat="1" customHeight="1" s="33">
      <c r="B81" s="35" t="inlineStr">
        <is>
          <t>プレゼント</t>
        </is>
      </c>
      <c r="C81" s="59" t="n"/>
      <c r="D81" s="61" t="n">
        <v>0</v>
      </c>
      <c r="E81" s="11" t="n"/>
    </row>
    <row r="82" ht="18" customFormat="1" customHeight="1" s="33">
      <c r="B82" s="35" t="n"/>
      <c r="C82" s="59" t="n"/>
      <c r="D82" s="61" t="n">
        <v>0</v>
      </c>
      <c r="E82" s="11" t="n"/>
    </row>
    <row r="83" ht="18" customFormat="1" customHeight="1" s="33">
      <c r="B83" s="35" t="n"/>
      <c r="C83" s="59" t="n"/>
      <c r="D83" s="61" t="n">
        <v>0</v>
      </c>
      <c r="E83" s="11" t="n"/>
    </row>
    <row r="84" ht="18" customFormat="1" customHeight="1" s="33">
      <c r="B84" s="35" t="n"/>
      <c r="C84" s="59" t="n"/>
      <c r="D84" s="61" t="n">
        <v>0</v>
      </c>
      <c r="E84" s="11" t="n"/>
    </row>
    <row r="85" ht="22.15" customFormat="1" customHeight="1" s="33">
      <c r="B85" s="9" t="inlineStr">
        <is>
          <t>招待 状</t>
        </is>
      </c>
      <c r="C85" s="15" t="inlineStr">
        <is>
          <t>小計</t>
        </is>
      </c>
      <c r="D85" s="60">
        <f>SUM(D86:D93)</f>
        <v/>
      </c>
      <c r="E85" s="12" t="n"/>
    </row>
    <row r="86" ht="18" customFormat="1" customHeight="1" s="33">
      <c r="B86" s="35" t="inlineStr">
        <is>
          <t>招待状/RSVP印刷</t>
        </is>
      </c>
      <c r="C86" s="59" t="n"/>
      <c r="D86" s="61" t="n">
        <v>0</v>
      </c>
      <c r="E86" s="11" t="n"/>
    </row>
    <row r="87" ht="18" customFormat="1" customHeight="1" s="33">
      <c r="B87" s="35" t="inlineStr">
        <is>
          <t>封筒/住所サービス</t>
        </is>
      </c>
      <c r="C87" s="59" t="n"/>
      <c r="D87" s="61" t="n">
        <v>50</v>
      </c>
      <c r="E87" s="11" t="n"/>
    </row>
    <row r="88" ht="18" customFormat="1" customHeight="1" s="33">
      <c r="B88" s="35" t="inlineStr">
        <is>
          <t>配送・送料</t>
        </is>
      </c>
      <c r="C88" s="59" t="n"/>
      <c r="D88" s="61" t="n">
        <v>0</v>
      </c>
      <c r="E88" s="11" t="n"/>
    </row>
    <row r="89" ht="18" customFormat="1" customHeight="1" s="33">
      <c r="B89" s="35" t="inlineStr">
        <is>
          <t>設計</t>
        </is>
      </c>
      <c r="C89" s="59" t="n"/>
      <c r="D89" s="61" t="n">
        <v>0</v>
      </c>
      <c r="E89" s="11" t="n"/>
    </row>
    <row r="90" ht="18" customFormat="1" customHeight="1" s="33">
      <c r="B90" s="35" t="inlineStr">
        <is>
          <t>ありがとうカード</t>
        </is>
      </c>
      <c r="C90" s="59" t="n"/>
      <c r="D90" s="61" t="n">
        <v>0</v>
      </c>
      <c r="E90" s="11" t="n"/>
    </row>
    <row r="91" ht="18" customFormat="1" customHeight="1" s="33">
      <c r="B91" s="35" t="n"/>
      <c r="C91" s="59" t="n"/>
      <c r="D91" s="61" t="n">
        <v>0</v>
      </c>
      <c r="E91" s="11" t="n"/>
    </row>
    <row r="92" ht="18" customFormat="1" customHeight="1" s="33">
      <c r="B92" s="35" t="n"/>
      <c r="C92" s="59" t="n"/>
      <c r="D92" s="61" t="n">
        <v>0</v>
      </c>
      <c r="E92" s="11" t="n"/>
    </row>
    <row r="93" ht="18" customFormat="1" customHeight="1" s="33">
      <c r="B93" s="35" t="n"/>
      <c r="C93" s="59" t="n"/>
      <c r="D93" s="61" t="n">
        <v>0</v>
      </c>
      <c r="E93" s="11" t="n"/>
    </row>
    <row r="94" ht="22.15" customFormat="1" customHeight="1" s="33">
      <c r="B94" s="9" t="inlineStr">
        <is>
          <t>他</t>
        </is>
      </c>
      <c r="C94" s="15" t="inlineStr">
        <is>
          <t>小計</t>
        </is>
      </c>
      <c r="D94" s="60">
        <f>SUM(D95:D103)</f>
        <v/>
      </c>
      <c r="E94" s="12" t="n"/>
    </row>
    <row r="95" ht="18" customFormat="1" customHeight="1" s="33">
      <c r="B95" s="35" t="n"/>
      <c r="C95" s="59" t="n"/>
      <c r="D95" s="61" t="n">
        <v>0</v>
      </c>
      <c r="E95" s="11" t="n"/>
    </row>
    <row r="96" ht="18" customFormat="1" customHeight="1" s="33">
      <c r="B96" s="35" t="n"/>
      <c r="C96" s="59" t="n"/>
      <c r="D96" s="61" t="n">
        <v>50</v>
      </c>
      <c r="E96" s="11" t="n"/>
    </row>
    <row r="97" ht="18" customFormat="1" customHeight="1" s="33">
      <c r="B97" s="35" t="n"/>
      <c r="C97" s="59" t="n"/>
      <c r="D97" s="61" t="n">
        <v>0</v>
      </c>
      <c r="E97" s="11" t="n"/>
    </row>
    <row r="98" ht="18" customFormat="1" customHeight="1" s="33">
      <c r="B98" s="35" t="n"/>
      <c r="C98" s="59" t="n"/>
      <c r="D98" s="61" t="n">
        <v>0</v>
      </c>
      <c r="E98" s="11" t="n"/>
    </row>
    <row r="99" ht="18" customFormat="1" customHeight="1" s="33">
      <c r="B99" s="35" t="n"/>
      <c r="C99" s="59" t="n"/>
      <c r="D99" s="61" t="n">
        <v>0</v>
      </c>
      <c r="E99" s="11" t="n"/>
    </row>
    <row r="100" ht="18" customFormat="1" customHeight="1" s="33">
      <c r="B100" s="35" t="n"/>
      <c r="C100" s="59" t="n"/>
      <c r="D100" s="61" t="n">
        <v>0</v>
      </c>
      <c r="E100" s="11" t="n"/>
    </row>
    <row r="101" ht="18" customFormat="1" customHeight="1" s="33">
      <c r="B101" s="35" t="n"/>
      <c r="C101" s="59" t="n"/>
      <c r="D101" s="61" t="n">
        <v>0</v>
      </c>
      <c r="E101" s="11" t="n"/>
    </row>
    <row r="102" ht="18" customFormat="1" customHeight="1" s="33">
      <c r="B102" s="35" t="n"/>
      <c r="C102" s="59" t="n"/>
      <c r="D102" s="61" t="n">
        <v>0</v>
      </c>
      <c r="E102" s="11" t="n"/>
      <c r="H102" s="33" t="n"/>
      <c r="I102" s="33" t="n"/>
    </row>
    <row r="103" ht="18" customFormat="1" customHeight="1" s="33">
      <c r="B103" s="35" t="n"/>
      <c r="C103" s="59" t="n"/>
      <c r="D103" s="61" t="n">
        <v>0</v>
      </c>
      <c r="E103" s="11" t="n"/>
    </row>
    <row r="104" ht="18" customFormat="1" customHeight="1" s="33">
      <c r="B104" s="31" t="n"/>
      <c r="C104" s="31" t="n"/>
      <c r="D104" s="62" t="n"/>
      <c r="E104" s="32" t="n"/>
    </row>
    <row r="105" ht="18" customHeight="1">
      <c r="B105" s="1" t="n"/>
      <c r="C105" s="1" t="n"/>
      <c r="D105" s="1" t="n"/>
      <c r="E105" s="1" t="n"/>
    </row>
    <row r="106" ht="50.1" customHeight="1">
      <c r="B106" s="63" t="inlineStr">
        <is>
          <t>SMARTSHEETで作成するには、ここをクリックしてください</t>
        </is>
      </c>
      <c r="C106" s="64" t="n"/>
      <c r="D106" s="64" t="n"/>
      <c r="E106" s="65" t="n"/>
    </row>
    <row r="107" ht="18" customHeight="1">
      <c r="B107" s="1" t="n"/>
      <c r="C107" s="1" t="n"/>
      <c r="D107" s="1" t="n"/>
      <c r="E107" s="1" t="n"/>
    </row>
    <row r="108" ht="18" customHeight="1">
      <c r="B108" s="1" t="n"/>
      <c r="C108" s="1" t="n"/>
      <c r="D108" s="1" t="n"/>
      <c r="E108" s="1" t="n"/>
    </row>
    <row r="109" ht="18" customHeight="1">
      <c r="B109" s="1" t="n"/>
      <c r="C109" s="1" t="n"/>
      <c r="D109" s="1" t="n"/>
      <c r="E109" s="1" t="n"/>
    </row>
    <row r="110" ht="18" customHeight="1">
      <c r="B110" s="1" t="n"/>
      <c r="C110" s="1" t="n"/>
      <c r="D110" s="1" t="n"/>
      <c r="E110" s="1" t="n"/>
    </row>
    <row r="111" ht="18" customHeight="1">
      <c r="B111" s="1" t="n"/>
      <c r="C111" s="1" t="n"/>
      <c r="D111" s="1" t="n"/>
      <c r="E111" s="1" t="n"/>
    </row>
    <row r="112">
      <c r="B112" s="1" t="n"/>
      <c r="C112" s="1" t="n"/>
      <c r="D112" s="1" t="n"/>
      <c r="E112" s="1" t="n"/>
    </row>
    <row r="113">
      <c r="B113" s="1" t="n"/>
      <c r="C113" s="1" t="n"/>
      <c r="D113" s="1" t="n"/>
      <c r="E113" s="1" t="n"/>
    </row>
    <row r="114">
      <c r="B114" s="1" t="n"/>
      <c r="C114" s="1" t="n"/>
      <c r="D114" s="1" t="n"/>
      <c r="E114" s="1" t="n"/>
    </row>
    <row r="115">
      <c r="B115" s="1" t="n"/>
      <c r="C115" s="1" t="n"/>
      <c r="D115" s="1" t="n"/>
      <c r="E115" s="1" t="n"/>
    </row>
    <row r="116">
      <c r="B116" s="1" t="n"/>
      <c r="C116" s="1" t="n"/>
      <c r="D116" s="1" t="n"/>
      <c r="E116" s="1" t="n"/>
    </row>
    <row r="117">
      <c r="B117" s="1" t="n"/>
      <c r="C117" s="1" t="n"/>
      <c r="D117" s="1" t="n"/>
      <c r="E117" s="1" t="n"/>
    </row>
    <row r="118">
      <c r="B118" s="1" t="n"/>
      <c r="C118" s="1" t="n"/>
      <c r="D118" s="1" t="n"/>
      <c r="E118" s="1" t="n"/>
    </row>
    <row r="119">
      <c r="B119" s="1" t="n"/>
      <c r="C119" s="1" t="n"/>
      <c r="D119" s="1" t="n"/>
      <c r="E119" s="1" t="n"/>
    </row>
    <row r="120">
      <c r="B120" s="1" t="n"/>
      <c r="C120" s="1" t="n"/>
      <c r="D120" s="1" t="n"/>
      <c r="E120" s="1" t="n"/>
    </row>
    <row r="121">
      <c r="B121" s="1" t="n"/>
      <c r="C121" s="1" t="n"/>
      <c r="D121" s="1" t="n"/>
      <c r="E121" s="1" t="n"/>
    </row>
    <row r="122">
      <c r="B122" s="1" t="n"/>
      <c r="C122" s="1" t="n"/>
      <c r="D122" s="1" t="n"/>
      <c r="E122" s="1" t="n"/>
    </row>
    <row r="123">
      <c r="B123" s="1" t="n"/>
      <c r="C123" s="1" t="n"/>
      <c r="D123" s="1" t="n"/>
      <c r="E123" s="1" t="n"/>
    </row>
    <row r="124">
      <c r="B124" s="1" t="n"/>
      <c r="C124" s="1" t="n"/>
      <c r="D124" s="1" t="n"/>
      <c r="E124" s="1" t="n"/>
    </row>
    <row r="125">
      <c r="B125" s="1" t="n"/>
      <c r="C125" s="1" t="n"/>
      <c r="D125" s="1" t="n"/>
      <c r="E125" s="1" t="n"/>
    </row>
    <row r="126">
      <c r="B126" s="1" t="n"/>
      <c r="C126" s="1" t="n"/>
      <c r="D126" s="1" t="n"/>
      <c r="E126" s="1" t="n"/>
    </row>
    <row r="127">
      <c r="B127" s="1" t="n"/>
      <c r="C127" s="1" t="n"/>
      <c r="D127" s="1" t="n"/>
      <c r="E127" s="1" t="n"/>
    </row>
    <row r="128">
      <c r="B128" s="1" t="n"/>
      <c r="C128" s="1" t="n"/>
      <c r="D128" s="1" t="n"/>
      <c r="E128" s="1" t="n"/>
    </row>
    <row r="129">
      <c r="B129" s="1" t="n"/>
      <c r="C129" s="1" t="n"/>
      <c r="D129" s="1" t="n"/>
      <c r="E129" s="1" t="n"/>
    </row>
    <row r="130">
      <c r="B130" s="1" t="n"/>
      <c r="C130" s="1" t="n"/>
      <c r="D130" s="1" t="n"/>
      <c r="E130" s="1" t="n"/>
    </row>
    <row r="131">
      <c r="B131" s="1" t="n"/>
      <c r="C131" s="1" t="n"/>
      <c r="D131" s="1" t="n"/>
      <c r="E131" s="1" t="n"/>
    </row>
    <row r="132">
      <c r="B132" s="1" t="n"/>
      <c r="C132" s="1" t="n"/>
      <c r="D132" s="1" t="n"/>
      <c r="E132" s="1" t="n"/>
    </row>
  </sheetData>
  <mergeCells count="82">
    <mergeCell ref="B62:C62"/>
    <mergeCell ref="B63:C63"/>
    <mergeCell ref="B39:C39"/>
    <mergeCell ref="B50:C50"/>
    <mergeCell ref="B45:C45"/>
    <mergeCell ref="B46:C46"/>
    <mergeCell ref="B58:C58"/>
    <mergeCell ref="C4:E4"/>
    <mergeCell ref="B61:C61"/>
    <mergeCell ref="B10:E10"/>
    <mergeCell ref="B7:E7"/>
    <mergeCell ref="B8:E8"/>
    <mergeCell ref="E18:E19"/>
    <mergeCell ref="E15:E16"/>
    <mergeCell ref="E12:E13"/>
    <mergeCell ref="B27:C27"/>
    <mergeCell ref="B22:C22"/>
    <mergeCell ref="B36:C36"/>
    <mergeCell ref="B24:C24"/>
    <mergeCell ref="B42:C42"/>
    <mergeCell ref="B44:C44"/>
    <mergeCell ref="B60:C60"/>
    <mergeCell ref="B33:C33"/>
    <mergeCell ref="B80:C80"/>
    <mergeCell ref="B99:C99"/>
    <mergeCell ref="B82:C82"/>
    <mergeCell ref="B83:C83"/>
    <mergeCell ref="B84:C84"/>
    <mergeCell ref="B81:C81"/>
    <mergeCell ref="B95:C95"/>
    <mergeCell ref="B96:C96"/>
    <mergeCell ref="B97:C97"/>
    <mergeCell ref="B98:C98"/>
    <mergeCell ref="B103:C103"/>
    <mergeCell ref="B102:C102"/>
    <mergeCell ref="B86:C86"/>
    <mergeCell ref="B87:C87"/>
    <mergeCell ref="B88:C88"/>
    <mergeCell ref="B89:C89"/>
    <mergeCell ref="B91:C91"/>
    <mergeCell ref="B92:C92"/>
    <mergeCell ref="B93:C93"/>
    <mergeCell ref="B101:C101"/>
    <mergeCell ref="B100:C100"/>
    <mergeCell ref="B64:C64"/>
    <mergeCell ref="B65:C65"/>
    <mergeCell ref="B66:C66"/>
    <mergeCell ref="B67:C67"/>
    <mergeCell ref="B68:C68"/>
    <mergeCell ref="B70:C70"/>
    <mergeCell ref="B71:C71"/>
    <mergeCell ref="B72:C72"/>
    <mergeCell ref="B73:C73"/>
    <mergeCell ref="B77:C77"/>
    <mergeCell ref="B31:C31"/>
    <mergeCell ref="B32:C32"/>
    <mergeCell ref="B54:C54"/>
    <mergeCell ref="B57:C57"/>
    <mergeCell ref="B56:C56"/>
    <mergeCell ref="B53:C53"/>
    <mergeCell ref="B52:C52"/>
    <mergeCell ref="B38:C38"/>
    <mergeCell ref="B40:C40"/>
    <mergeCell ref="B41:C41"/>
    <mergeCell ref="B35:C35"/>
    <mergeCell ref="B34:C34"/>
    <mergeCell ref="B29:C29"/>
    <mergeCell ref="B106:E106"/>
    <mergeCell ref="B28:C28"/>
    <mergeCell ref="B25:C25"/>
    <mergeCell ref="B26:C26"/>
    <mergeCell ref="B43:C43"/>
    <mergeCell ref="B48:C48"/>
    <mergeCell ref="B49:C49"/>
    <mergeCell ref="B51:C51"/>
    <mergeCell ref="B90:C90"/>
    <mergeCell ref="B55:C55"/>
    <mergeCell ref="B78:C78"/>
    <mergeCell ref="B79:C79"/>
    <mergeCell ref="B76:C76"/>
    <mergeCell ref="B74:C74"/>
    <mergeCell ref="B30:C30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3" sqref="O33"/>
    </sheetView>
  </sheetViews>
  <sheetFormatPr baseColWidth="8" defaultColWidth="10.875" defaultRowHeight="15"/>
  <cols>
    <col width="3.375" customWidth="1" style="50" min="1" max="1"/>
    <col width="88.375" customWidth="1" style="50" min="2" max="2"/>
    <col width="10.875" customWidth="1" style="50" min="3" max="16384"/>
  </cols>
  <sheetData>
    <row r="1"/>
    <row r="2" ht="90" customHeight="1">
      <c r="B2" s="4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2021-01-08T21:12:57Z</dcterms:modified>
  <cp:lastModifiedBy>Alexandra Ragazhinskaya</cp:lastModifiedBy>
</cp:coreProperties>
</file>