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財務ダッシュボード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空白 - 財務ダッシュボード" sheetId="3" state="visible" r:id="rId3"/>
    <sheet xmlns:r="http://schemas.openxmlformats.org/officeDocument/2006/relationships" name="データ" sheetId="4" state="visible" r:id="rId4"/>
    <sheet xmlns:r="http://schemas.openxmlformats.org/officeDocument/2006/relationships" name="- 免責事項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'財務ダッシュボード'!$B$2:$H$7</definedName>
    <definedName name="_xlnm.Print_Area" localSheetId="2">'空白 - 財務ダッシュボード'!$B$1:$H$6</definedName>
    <definedName name="_xlnm.Print_Area" localSheetId="3">'データ'!$B$1:$Y$66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1"/>
      <sz val="22"/>
    </font>
    <font>
      <name val="Arial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 tint="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2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3499862666707358"/>
      </right>
      <top style="thin">
        <color theme="0" tint="-0.249977111117893"/>
      </top>
      <bottom/>
      <diagonal/>
    </border>
    <border>
      <left/>
      <right style="hair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6" fillId="0" borderId="0"/>
    <xf numFmtId="0" fontId="7" fillId="0" borderId="0"/>
    <xf numFmtId="0" fontId="6" fillId="0" borderId="0"/>
    <xf numFmtId="0" fontId="25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applyAlignment="1" pivotButton="0" quotePrefix="0" xfId="0">
      <alignment vertical="center" wrapText="1"/>
    </xf>
    <xf numFmtId="0" fontId="13" fillId="0" borderId="0" pivotButton="0" quotePrefix="0" xfId="24"/>
    <xf numFmtId="0" fontId="2" fillId="0" borderId="4" applyAlignment="1" pivotButton="0" quotePrefix="0" xfId="2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0" borderId="0" pivotButton="0" quotePrefix="0" xfId="0"/>
    <xf numFmtId="0" fontId="15" fillId="4" borderId="1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/>
    </xf>
    <xf numFmtId="0" fontId="15" fillId="6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left" vertical="center" indent="1"/>
    </xf>
    <xf numFmtId="164" fontId="18" fillId="2" borderId="1" applyAlignment="1" pivotButton="0" quotePrefix="0" xfId="1">
      <alignment horizontal="left" vertical="center" indent="1"/>
    </xf>
    <xf numFmtId="164" fontId="19" fillId="0" borderId="0" pivotButton="0" quotePrefix="0" xfId="0"/>
    <xf numFmtId="0" fontId="20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right" vertical="center"/>
    </xf>
    <xf numFmtId="164" fontId="20" fillId="0" borderId="0" applyAlignment="1" pivotButton="0" quotePrefix="0" xfId="0">
      <alignment vertical="center"/>
    </xf>
    <xf numFmtId="0" fontId="15" fillId="5" borderId="6" applyAlignment="1" pivotButton="0" quotePrefix="0" xfId="0">
      <alignment horizontal="center" vertical="center" wrapText="1"/>
    </xf>
    <xf numFmtId="164" fontId="18" fillId="2" borderId="6" applyAlignment="1" pivotButton="0" quotePrefix="0" xfId="1">
      <alignment horizontal="right" vertical="center" indent="1"/>
    </xf>
    <xf numFmtId="0" fontId="15" fillId="3" borderId="5" applyAlignment="1" pivotButton="0" quotePrefix="0" xfId="0">
      <alignment horizontal="center" vertical="center" wrapText="1"/>
    </xf>
    <xf numFmtId="164" fontId="18" fillId="2" borderId="5" applyAlignment="1" pivotButton="0" quotePrefix="0" xfId="1">
      <alignment horizontal="left" vertical="center" indent="1"/>
    </xf>
    <xf numFmtId="164" fontId="18" fillId="2" borderId="6" applyAlignment="1" pivotButton="0" quotePrefix="0" xfId="1">
      <alignment horizontal="center" vertical="center"/>
    </xf>
    <xf numFmtId="164" fontId="18" fillId="2" borderId="5" applyAlignment="1" pivotButton="0" quotePrefix="0" xfId="1">
      <alignment horizontal="center" vertical="center"/>
    </xf>
    <xf numFmtId="164" fontId="19" fillId="0" borderId="7" pivotButton="0" quotePrefix="0" xfId="0"/>
    <xf numFmtId="164" fontId="21" fillId="7" borderId="6" applyAlignment="1" pivotButton="0" quotePrefix="0" xfId="1">
      <alignment horizontal="left" vertical="center" indent="1"/>
    </xf>
    <xf numFmtId="164" fontId="21" fillId="7" borderId="5" applyAlignment="1" pivotButton="0" quotePrefix="0" xfId="1">
      <alignment horizontal="left" vertical="center" indent="1"/>
    </xf>
    <xf numFmtId="164" fontId="19" fillId="0" borderId="8" pivotButton="0" quotePrefix="0" xfId="0"/>
    <xf numFmtId="164" fontId="21" fillId="7" borderId="6" applyAlignment="1" pivotButton="0" quotePrefix="0" xfId="1">
      <alignment horizontal="center" vertical="center"/>
    </xf>
    <xf numFmtId="164" fontId="21" fillId="7" borderId="5" applyAlignment="1" pivotButton="0" quotePrefix="0" xfId="1">
      <alignment horizontal="center" vertical="center"/>
    </xf>
    <xf numFmtId="0" fontId="22" fillId="0" borderId="0" applyAlignment="1" pivotButton="0" quotePrefix="0" xfId="0">
      <alignment vertical="center"/>
    </xf>
    <xf numFmtId="0" fontId="15" fillId="3" borderId="1" applyAlignment="1" pivotButton="0" quotePrefix="0" xfId="0">
      <alignment horizontal="center" vertical="center" wrapText="1"/>
    </xf>
    <xf numFmtId="0" fontId="15" fillId="3" borderId="2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5" borderId="2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15" fillId="6" borderId="1" applyAlignment="1" pivotButton="0" quotePrefix="0" xfId="0">
      <alignment horizontal="center" vertical="center" wrapText="1"/>
    </xf>
    <xf numFmtId="0" fontId="24" fillId="9" borderId="0" applyAlignment="1" pivotButton="0" quotePrefix="0" xfId="25">
      <alignment horizontal="center" vertical="center" wrapText="1"/>
    </xf>
    <xf numFmtId="0" fontId="26" fillId="10" borderId="0" applyAlignment="1" pivotButton="0" quotePrefix="0" xfId="5">
      <alignment horizontal="center" vertical="center"/>
    </xf>
    <xf numFmtId="0" fontId="0" fillId="0" borderId="3" pivotButton="0" quotePrefix="0" xfId="0"/>
    <xf numFmtId="0" fontId="0" fillId="0" borderId="6" pivotButton="0" quotePrefix="0" xfId="0"/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2017年製品統計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Sample_データ!$C$3:$C$4</f>
              <strCache>
                <ptCount val="2"/>
                <pt idx="0">
                  <v>プロ1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Sample_データ!$C$5:$C$8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Sample_データ!$D$3:$D$4</f>
              <strCache>
                <ptCount val="2"/>
                <pt idx="0">
                  <v>プロ1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Sample_データ!$D$5:$D$8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Sample_データ!$E$3:$E$4</f>
              <strCache>
                <ptCount val="2"/>
                <pt idx="0">
                  <v>プロ2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Sample_データ!$E$5:$E$8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Sample_データ!$F$3:$F$4</f>
              <strCache>
                <ptCount val="2"/>
                <pt idx="0">
                  <v>プロ2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Sample_データ!$F$5:$F$8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Sample_データ!$G$3:$G$4</f>
              <strCache>
                <ptCount val="2"/>
                <pt idx="0">
                  <v>プロ3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Sample_データ!$G$5:$G$8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Sample_データ!$H$3:$H$4</f>
              <strCache>
                <ptCount val="2"/>
                <pt idx="0">
                  <v>プロ3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Sample_データ!$H$5:$H$8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Sample_データ!$I$3:$I$4</f>
              <strCache>
                <ptCount val="2"/>
                <pt idx="0">
                  <v>プロ4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Sample_データ!$I$5:$I$8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Sample_データ!$J$3:$J$4</f>
              <strCache>
                <ptCount val="2"/>
                <pt idx="0">
                  <v>プロ4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Sample_データ!$J$5:$J$8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Sample_データ!$K$3:$K$4</f>
              <strCache>
                <ptCount val="2"/>
                <pt idx="0">
                  <v>プロ5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Sample_データ!$K$5:$K$8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Sample_データ!$L$3:$L$4</f>
              <strCache>
                <ptCount val="2"/>
                <pt idx="0">
                  <v>プロ5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Sample_データ!$L$5:$L$8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88078592"/>
        <axId val="77291520"/>
      </barChart>
      <catAx>
        <axId val="880785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291520"/>
        <crosses val="autoZero"/>
        <auto val="1"/>
        <lblAlgn val="ctr"/>
        <lblOffset val="100"/>
        <noMultiLvlLbl val="0"/>
      </catAx>
      <valAx>
        <axId val="772915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807859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2017年営業担当者統計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Sample_データ!$C$25:$C$26</f>
              <strCache>
                <ptCount val="2"/>
                <pt idx="0">
                  <v>担当者1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Sample_データ!$C$27:$C$30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Sample_データ!$D$25:$D$26</f>
              <strCache>
                <ptCount val="2"/>
                <pt idx="0">
                  <v>担当者1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Sample_データ!$D$27:$D$30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Sample_データ!$E$25:$E$26</f>
              <strCache>
                <ptCount val="2"/>
                <pt idx="0">
                  <v>担当者2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Sample_データ!$E$27:$E$30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Sample_データ!$F$25:$F$26</f>
              <strCache>
                <ptCount val="2"/>
                <pt idx="0">
                  <v>担当者2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Sample_データ!$F$27:$F$30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Sample_データ!$G$25:$G$26</f>
              <strCache>
                <ptCount val="2"/>
                <pt idx="0">
                  <v>担当者3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Sample_データ!$G$27:$G$30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Sample_データ!$H$25:$H$26</f>
              <strCache>
                <ptCount val="2"/>
                <pt idx="0">
                  <v>担当者3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Sample_データ!$H$27:$H$30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Sample_データ!$I$25:$I$26</f>
              <strCache>
                <ptCount val="2"/>
                <pt idx="0">
                  <v>担当者4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Sample_データ!$I$27:$I$30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Sample_データ!$J$25:$J$26</f>
              <strCache>
                <ptCount val="2"/>
                <pt idx="0">
                  <v>担当者4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Sample_データ!$J$27:$J$30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Sample_データ!$K$25:$K$26</f>
              <strCache>
                <ptCount val="2"/>
                <pt idx="0">
                  <v>担当者5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Sample_データ!$K$27:$K$30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Sample_データ!$L$25:$L$26</f>
              <strCache>
                <ptCount val="2"/>
                <pt idx="0">
                  <v>担当者5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Sample_データ!$L$27:$L$30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708288"/>
        <axId val="77722368"/>
      </barChart>
      <catAx>
        <axId val="777082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22368"/>
        <crosses val="autoZero"/>
        <auto val="1"/>
        <lblAlgn val="ctr"/>
        <lblOffset val="100"/>
        <noMultiLvlLbl val="0"/>
      </catAx>
      <valAx>
        <axId val="777223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082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2017地域実績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Sample_データ!$U$48:$Y$48</f>
              <strCache>
                <ptCount val="5"/>
                <pt idx="0">
                  <v>東</v>
                </pt>
                <pt idx="1">
                  <v>中西部</v>
                </pt>
                <pt idx="2">
                  <v>山</v>
                </pt>
                <pt idx="3">
                  <v>西</v>
                </pt>
                <pt idx="4">
                  <v>米国外</v>
                </pt>
              </strCache>
            </strRef>
          </cat>
          <val>
            <numRef>
              <f>Sample_データ!$U$49:$Y$49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2017年製品収益:見積と実績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Sample_データ!$N$5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プロ1</v>
                  </pt>
                  <pt idx="1">
                    <v>プロ2</v>
                  </pt>
                  <pt idx="2">
                    <v>プロ3</v>
                  </pt>
                  <pt idx="3">
                    <v>プロ4</v>
                  </pt>
                  <pt idx="4">
                    <v>プロ5</v>
                  </pt>
                  <pt idx="6">
                    <v>プロ1</v>
                  </pt>
                  <pt idx="7">
                    <v>プロ2</v>
                  </pt>
                  <pt idx="8">
                    <v>プロ3</v>
                  </pt>
                  <pt idx="9">
                    <v>プロ4</v>
                  </pt>
                  <pt idx="10">
                    <v>プロ5</v>
                  </pt>
                </lvl>
                <lvl>
                  <pt idx="0">
                    <v>EST</v>
                  </pt>
                  <pt idx="6">
                    <v>行為</v>
                  </pt>
                </lvl>
              </multiLvlStrCache>
              <f>Sample_データ!$O$3:$Y$4</f>
            </multiLvlStrRef>
          </cat>
          <val>
            <numRef>
              <f>Sample_データ!$O$5:$Y$5</f>
              <numCache>
                <formatCode>_("$"* #,##0_);_("$"* \(#,##0\);_("$"* "-"??_);_(@_)</formatCode>
                <ptCount val="11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6">
                  <v>1182849</v>
                </pt>
                <pt idx="7">
                  <v>1100591</v>
                </pt>
                <pt idx="8">
                  <v>1190619</v>
                </pt>
                <pt idx="9">
                  <v>1239189</v>
                </pt>
                <pt idx="10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7449856"/>
        <axId val="77603200"/>
      </lineChart>
      <catAx>
        <axId val="7744985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603200"/>
        <crosses val="autoZero"/>
        <auto val="1"/>
        <lblAlgn val="ctr"/>
        <lblOffset val="100"/>
        <noMultiLvlLbl val="0"/>
      </catAx>
      <valAx>
        <axId val="776032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44985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2017年製品統計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データ!$C$3:$C$4</f>
              <strCache>
                <ptCount val="2"/>
                <pt idx="0">
                  <v>プロ1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データ!$C$5:$C$8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データ!$D$3:$D$4</f>
              <strCache>
                <ptCount val="2"/>
                <pt idx="0">
                  <v>プロ1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データ!$D$5:$D$8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データ!$E$3:$E$4</f>
              <strCache>
                <ptCount val="2"/>
                <pt idx="0">
                  <v>プロ2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データ!$E$5:$E$8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データ!$F$3:$F$4</f>
              <strCache>
                <ptCount val="2"/>
                <pt idx="0">
                  <v>プロ2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データ!$F$5:$F$8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データ!$G$3:$G$4</f>
              <strCache>
                <ptCount val="2"/>
                <pt idx="0">
                  <v>プロ3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データ!$G$5:$G$8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データ!$H$3:$H$4</f>
              <strCache>
                <ptCount val="2"/>
                <pt idx="0">
                  <v>プロ3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データ!$H$5:$H$8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データ!$I$3:$I$4</f>
              <strCache>
                <ptCount val="2"/>
                <pt idx="0">
                  <v>プロ4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データ!$I$5:$I$8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データ!$J$3:$J$4</f>
              <strCache>
                <ptCount val="2"/>
                <pt idx="0">
                  <v>プロ4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データ!$J$5:$J$8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データ!$K$3:$K$4</f>
              <strCache>
                <ptCount val="2"/>
                <pt idx="0">
                  <v>プロ5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データ!$K$5:$K$8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データ!$L$3:$L$4</f>
              <strCache>
                <ptCount val="2"/>
                <pt idx="0">
                  <v>プロ5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データ!$B$5:$B$8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データ!$L$5:$L$8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915648"/>
        <axId val="77917184"/>
      </barChart>
      <catAx>
        <axId val="779156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7184"/>
        <crosses val="autoZero"/>
        <auto val="1"/>
        <lblAlgn val="ctr"/>
        <lblOffset val="100"/>
        <noMultiLvlLbl val="0"/>
      </catAx>
      <valAx>
        <axId val="77917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56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2017年営業担当者統計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データ!$C$25:$C$26</f>
              <strCache>
                <ptCount val="2"/>
                <pt idx="0">
                  <v>担当者1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データ!$C$27:$C$30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データ!$D$25:$D$26</f>
              <strCache>
                <ptCount val="2"/>
                <pt idx="0">
                  <v>担当者1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データ!$D$27:$D$30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データ!$E$25:$E$26</f>
              <strCache>
                <ptCount val="2"/>
                <pt idx="0">
                  <v>担当者2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データ!$E$27:$E$30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データ!$F$25:$F$26</f>
              <strCache>
                <ptCount val="2"/>
                <pt idx="0">
                  <v>担当者2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データ!$F$27:$F$30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データ!$G$25:$G$26</f>
              <strCache>
                <ptCount val="2"/>
                <pt idx="0">
                  <v>担当者3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データ!$G$27:$G$30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データ!$H$25:$H$26</f>
              <strCache>
                <ptCount val="2"/>
                <pt idx="0">
                  <v>担当者3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データ!$H$27:$H$30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データ!$I$25:$I$26</f>
              <strCache>
                <ptCount val="2"/>
                <pt idx="0">
                  <v>担当者4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データ!$I$27:$I$30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データ!$J$25:$J$26</f>
              <strCache>
                <ptCount val="2"/>
                <pt idx="0">
                  <v>担当者4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データ!$J$27:$J$30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データ!$K$25:$K$26</f>
              <strCache>
                <ptCount val="2"/>
                <pt idx="0">
                  <v>担当者5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データ!$K$27:$K$30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データ!$L$25:$L$26</f>
              <strCache>
                <ptCount val="2"/>
                <pt idx="0">
                  <v>担当者5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データ!$B$27:$B$30</f>
              <strCache>
                <ptCount val="4"/>
                <pt idx="0">
                  <v>2017 Q1</v>
                </pt>
                <pt idx="1">
                  <v>2017 Q2</v>
                </pt>
                <pt idx="2">
                  <v>2017 Q3</v>
                </pt>
                <pt idx="3">
                  <v>2017年第4四半期</v>
                </pt>
              </strCache>
            </strRef>
          </cat>
          <val>
            <numRef>
              <f>データ!$L$27:$L$30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8023296"/>
        <axId val="78033280"/>
      </barChart>
      <catAx>
        <axId val="78023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33280"/>
        <crosses val="autoZero"/>
        <auto val="1"/>
        <lblAlgn val="ctr"/>
        <lblOffset val="100"/>
        <noMultiLvlLbl val="0"/>
      </catAx>
      <valAx>
        <axId val="78033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2329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2017地域実績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データ!$U$48:$Y$48</f>
              <strCache>
                <ptCount val="5"/>
                <pt idx="0">
                  <v>東</v>
                </pt>
                <pt idx="1">
                  <v>中西部</v>
                </pt>
                <pt idx="2">
                  <v>山</v>
                </pt>
                <pt idx="3">
                  <v>西</v>
                </pt>
                <pt idx="4">
                  <v>米国外</v>
                </pt>
              </strCache>
            </strRef>
          </cat>
          <val>
            <numRef>
              <f>データ!$U$49:$Y$49</f>
              <numCache>
                <formatCode>_("$"* #,##0_);_("$"* \(#,##0\);_("$"* "-"??_);_(@_)</formatCode>
                <ptCount val="5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2017年製品収益:見積と実績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データ!$N$5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プロ1</v>
                  </pt>
                  <pt idx="1">
                    <v>プロ2</v>
                  </pt>
                  <pt idx="2">
                    <v>プロ3</v>
                  </pt>
                  <pt idx="3">
                    <v>プロ4</v>
                  </pt>
                  <pt idx="4">
                    <v>プロ5</v>
                  </pt>
                  <pt idx="6">
                    <v>プロ1</v>
                  </pt>
                  <pt idx="7">
                    <v>プロ2</v>
                  </pt>
                  <pt idx="8">
                    <v>プロ3</v>
                  </pt>
                  <pt idx="9">
                    <v>プロ4</v>
                  </pt>
                  <pt idx="10">
                    <v>プロ5</v>
                  </pt>
                </lvl>
                <lvl>
                  <pt idx="0">
                    <v>EST</v>
                  </pt>
                  <pt idx="6">
                    <v>行為</v>
                  </pt>
                </lvl>
              </multiLvlStrCache>
              <f>データ!$O$3:$Y$4</f>
            </multiLvlStrRef>
          </cat>
          <val>
            <numRef>
              <f>データ!$O$5:$Y$5</f>
              <numCache>
                <formatCode>_("$"* #,##0_);_("$"* \(#,##0\);_("$"*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8190464"/>
        <axId val="78192000"/>
      </lineChart>
      <catAx>
        <axId val="781904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2000"/>
        <crosses val="autoZero"/>
        <auto val="1"/>
        <lblAlgn val="ctr"/>
        <lblOffset val="100"/>
        <noMultiLvlLbl val="0"/>
      </catAx>
      <valAx>
        <axId val="781920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046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2</row>
      <rowOff>76200</rowOff>
    </from>
    <to>
      <col>7</col>
      <colOff>2260600</colOff>
      <row>2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</row>
      <rowOff>12700</rowOff>
    </from>
    <to>
      <col>7</col>
      <colOff>2260600</colOff>
      <row>4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5</row>
      <rowOff>127000</rowOff>
    </from>
    <to>
      <col>4</col>
      <colOff>647700</colOff>
      <row>6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5</row>
      <rowOff>127000</rowOff>
    </from>
    <to>
      <col>7</col>
      <colOff>2171700</colOff>
      <row>6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7</col>
      <colOff>2260600</colOff>
      <row>1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7</col>
      <colOff>2260600</colOff>
      <row>3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4</row>
      <rowOff>127000</rowOff>
    </from>
    <to>
      <col>4</col>
      <colOff>647700</colOff>
      <row>5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4</row>
      <rowOff>127000</rowOff>
    </from>
    <to>
      <col>7</col>
      <colOff>2171700</colOff>
      <row>5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financial+dashboard+77225+jp&amp;lpa=ic+financial+dashboard+7722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10"/>
  <sheetViews>
    <sheetView showGridLines="0" tabSelected="1" zoomScale="80" zoomScaleNormal="80" workbookViewId="0">
      <pane ySplit="2" topLeftCell="A3" activePane="bottomLeft" state="frozen"/>
      <selection pane="bottomLeft" activeCell="A10" sqref="A10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9.6640625" customWidth="1" style="3" min="10" max="10"/>
    <col width="10.83203125" customWidth="1" style="3" min="11" max="16384"/>
  </cols>
  <sheetData>
    <row r="1" ht="50" customHeight="1" s="5"/>
    <row r="2" ht="50" customHeight="1" s="5">
      <c r="B2" s="40" t="inlineStr">
        <is>
          <t>財務ダッシュボード テンプレート</t>
        </is>
      </c>
      <c r="C2" s="17" t="n"/>
      <c r="D2" s="17" t="n"/>
      <c r="E2" s="11" t="n"/>
      <c r="F2" s="11" t="n"/>
      <c r="H2" s="12" t="n"/>
      <c r="I2" s="17" t="n"/>
      <c r="J2" s="17" t="n"/>
      <c r="K2" s="11" t="n"/>
      <c r="L2" s="11" t="n"/>
      <c r="N2" s="12" t="n"/>
      <c r="O2" s="17" t="n"/>
      <c r="P2" s="11" t="n"/>
      <c r="Q2" s="11" t="n"/>
      <c r="R2" s="11" t="n"/>
      <c r="S2" s="13" t="n"/>
      <c r="T2" s="17" t="n"/>
      <c r="U2" s="17" t="n"/>
      <c r="V2" s="17" t="n"/>
      <c r="W2" s="17" t="n"/>
    </row>
    <row r="3" ht="409" customHeight="1" s="5">
      <c r="A3" s="3" t="n"/>
      <c r="B3" s="6" t="n"/>
      <c r="C3" s="6" t="n"/>
      <c r="D3" s="6" t="n"/>
      <c r="E3" s="6" t="n"/>
      <c r="F3" s="3" t="n"/>
      <c r="G3" s="3" t="n"/>
      <c r="H3" s="3" t="n"/>
      <c r="I3" s="3" t="n"/>
    </row>
    <row r="4">
      <c r="A4" s="3" t="n"/>
      <c r="B4" s="3" t="n"/>
      <c r="C4" s="3" t="n"/>
      <c r="D4" s="3" t="n"/>
      <c r="E4" s="3" t="n"/>
      <c r="F4" s="3" t="n"/>
      <c r="G4" s="3" t="n"/>
      <c r="H4" s="3" t="n"/>
      <c r="I4" s="3" t="n"/>
    </row>
    <row r="5" ht="409" customHeight="1" s="5">
      <c r="A5" s="3" t="n"/>
      <c r="B5" s="6" t="n"/>
      <c r="C5" s="6" t="n"/>
      <c r="D5" s="6" t="n"/>
      <c r="E5" s="6" t="n"/>
      <c r="F5" s="3" t="n"/>
      <c r="G5" s="3" t="n"/>
      <c r="H5" s="3" t="n"/>
      <c r="I5" s="3" t="n"/>
    </row>
    <row r="6">
      <c r="A6" s="3" t="n"/>
      <c r="B6" s="3" t="n"/>
      <c r="C6" s="3" t="n"/>
      <c r="D6" s="3" t="n"/>
      <c r="E6" s="3" t="n"/>
      <c r="F6" s="3" t="n"/>
      <c r="G6" s="3" t="n"/>
      <c r="H6" s="3" t="n"/>
      <c r="I6" s="3" t="n"/>
    </row>
    <row r="7" ht="409" customHeight="1" s="5">
      <c r="A7" s="3" t="n"/>
      <c r="B7" s="6" t="n"/>
      <c r="C7" s="6" t="n"/>
      <c r="D7" s="6" t="n"/>
      <c r="E7" s="6" t="n"/>
      <c r="F7" s="3" t="n"/>
      <c r="G7" s="3" t="n"/>
      <c r="H7" s="3" t="n"/>
      <c r="I7" s="3" t="n"/>
    </row>
    <row r="8" ht="26.5" customHeight="1" s="5">
      <c r="A8" s="3" t="n"/>
      <c r="B8" s="6" t="n"/>
      <c r="C8" s="6" t="n"/>
      <c r="D8" s="6" t="n"/>
      <c r="E8" s="6" t="n"/>
      <c r="F8" s="3" t="n"/>
      <c r="G8" s="3" t="n"/>
      <c r="H8" s="3" t="n"/>
      <c r="I8" s="3" t="n"/>
    </row>
    <row r="9"/>
    <row r="10" ht="50" customHeight="1" s="5">
      <c r="B10" s="49" t="inlineStr">
        <is>
          <t>SMARTSHEETで作成するには、ここをクリックしてください</t>
        </is>
      </c>
    </row>
  </sheetData>
  <mergeCells count="1">
    <mergeCell ref="B10:H10"/>
  </mergeCells>
  <hyperlinks>
    <hyperlink xmlns:r="http://schemas.openxmlformats.org/officeDocument/2006/relationships" ref="B10" r:id="rId1"/>
  </hyperlinks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サンプル - 財務ダッシュボードデータ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製品統計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製品統計</t>
        </is>
      </c>
      <c r="P2" s="50" t="n"/>
      <c r="Q2" s="50" t="n"/>
      <c r="R2" s="50" t="n"/>
      <c r="S2" s="51" t="n"/>
      <c r="T2" s="17" t="n"/>
      <c r="U2" s="41" t="inlineStr">
        <is>
          <t>製品統計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プロ1</t>
        </is>
      </c>
      <c r="D3" s="51" t="n"/>
      <c r="E3" s="47" t="inlineStr">
        <is>
          <t>プロ2</t>
        </is>
      </c>
      <c r="F3" s="51" t="n"/>
      <c r="G3" s="47" t="inlineStr">
        <is>
          <t>プロ3</t>
        </is>
      </c>
      <c r="H3" s="51" t="n"/>
      <c r="I3" s="47" t="inlineStr">
        <is>
          <t>プロ4</t>
        </is>
      </c>
      <c r="J3" s="51" t="n"/>
      <c r="K3" s="47" t="inlineStr">
        <is>
          <t>プロ5</t>
        </is>
      </c>
      <c r="L3" s="51" t="n"/>
      <c r="M3" s="17" t="n"/>
      <c r="N3" s="17" t="n"/>
      <c r="O3" s="42" t="inlineStr">
        <is>
          <t>EST</t>
        </is>
      </c>
      <c r="P3" s="50" t="n"/>
      <c r="Q3" s="50" t="n"/>
      <c r="R3" s="50" t="n"/>
      <c r="S3" s="50" t="n"/>
      <c r="T3" s="17" t="n"/>
      <c r="U3" s="44" t="inlineStr">
        <is>
          <t>行為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</t>
        </is>
      </c>
      <c r="D4" s="28" t="inlineStr">
        <is>
          <t>行為</t>
        </is>
      </c>
      <c r="E4" s="30" t="inlineStr">
        <is>
          <t>EST</t>
        </is>
      </c>
      <c r="F4" s="28" t="inlineStr">
        <is>
          <t>行為</t>
        </is>
      </c>
      <c r="G4" s="30" t="inlineStr">
        <is>
          <t>EST</t>
        </is>
      </c>
      <c r="H4" s="28" t="inlineStr">
        <is>
          <t>行為</t>
        </is>
      </c>
      <c r="I4" s="30" t="inlineStr">
        <is>
          <t>EST</t>
        </is>
      </c>
      <c r="J4" s="28" t="inlineStr">
        <is>
          <t>行為</t>
        </is>
      </c>
      <c r="K4" s="30" t="inlineStr">
        <is>
          <t>EST</t>
        </is>
      </c>
      <c r="L4" s="28" t="inlineStr">
        <is>
          <t>行為</t>
        </is>
      </c>
      <c r="M4" s="19" t="n"/>
      <c r="N4" s="18" t="n"/>
      <c r="O4" s="20" t="inlineStr">
        <is>
          <t>プロ1</t>
        </is>
      </c>
      <c r="P4" s="20" t="inlineStr">
        <is>
          <t>プロ2</t>
        </is>
      </c>
      <c r="Q4" s="20" t="inlineStr">
        <is>
          <t>プロ3</t>
        </is>
      </c>
      <c r="R4" s="20" t="inlineStr">
        <is>
          <t>プロ4</t>
        </is>
      </c>
      <c r="S4" s="20" t="inlineStr">
        <is>
          <t>プロ5</t>
        </is>
      </c>
      <c r="T4" s="19" t="n"/>
      <c r="U4" s="21" t="inlineStr">
        <is>
          <t>プロ1</t>
        </is>
      </c>
      <c r="V4" s="21" t="inlineStr">
        <is>
          <t>プロ2</t>
        </is>
      </c>
      <c r="W4" s="21" t="inlineStr">
        <is>
          <t>プロ3</t>
        </is>
      </c>
      <c r="X4" s="21" t="inlineStr">
        <is>
          <t>プロ4</t>
        </is>
      </c>
      <c r="Y4" s="21" t="inlineStr">
        <is>
          <t>プロ5</t>
        </is>
      </c>
    </row>
    <row r="5" ht="18" customFormat="1" customHeight="1" s="3">
      <c r="A5" s="3" t="n"/>
      <c r="B5" s="22" t="inlineStr">
        <is>
          <t>2017 Q1</t>
        </is>
      </c>
      <c r="C5" s="31" t="n">
        <v>236047</v>
      </c>
      <c r="D5" s="29" t="n">
        <v>328554</v>
      </c>
      <c r="E5" s="31" t="n">
        <v>350156</v>
      </c>
      <c r="F5" s="32" t="n">
        <v>370834</v>
      </c>
      <c r="G5" s="33" t="n">
        <v>229432</v>
      </c>
      <c r="H5" s="32" t="n">
        <v>330368</v>
      </c>
      <c r="I5" s="31" t="n">
        <v>238175</v>
      </c>
      <c r="J5" s="32" t="n">
        <v>266070</v>
      </c>
      <c r="K5" s="33" t="n">
        <v>209115</v>
      </c>
      <c r="L5" s="32" t="n">
        <v>217289</v>
      </c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2017 Q2</t>
        </is>
      </c>
      <c r="C6" s="31" t="n">
        <v>373060</v>
      </c>
      <c r="D6" s="29" t="n">
        <v>238136</v>
      </c>
      <c r="E6" s="31" t="n">
        <v>369399</v>
      </c>
      <c r="F6" s="32" t="n">
        <v>247324</v>
      </c>
      <c r="G6" s="33" t="n">
        <v>321904</v>
      </c>
      <c r="H6" s="32" t="n">
        <v>279114</v>
      </c>
      <c r="I6" s="31" t="n">
        <v>202721</v>
      </c>
      <c r="J6" s="32" t="n">
        <v>353563</v>
      </c>
      <c r="K6" s="33" t="n">
        <v>317489</v>
      </c>
      <c r="L6" s="32" t="n">
        <v>312312</v>
      </c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2017 Q3</t>
        </is>
      </c>
      <c r="C7" s="31" t="n">
        <v>224132</v>
      </c>
      <c r="D7" s="29" t="n">
        <v>300822</v>
      </c>
      <c r="E7" s="31" t="n">
        <v>278834</v>
      </c>
      <c r="F7" s="32" t="n">
        <v>237385</v>
      </c>
      <c r="G7" s="33" t="n">
        <v>230496</v>
      </c>
      <c r="H7" s="32" t="n">
        <v>219257</v>
      </c>
      <c r="I7" s="31" t="n">
        <v>253279</v>
      </c>
      <c r="J7" s="32" t="n">
        <v>312586</v>
      </c>
      <c r="K7" s="33" t="n">
        <v>203571</v>
      </c>
      <c r="L7" s="32" t="n">
        <v>203487</v>
      </c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2017年第4四半期</t>
        </is>
      </c>
      <c r="C8" s="31" t="n">
        <v>269305</v>
      </c>
      <c r="D8" s="29" t="n">
        <v>315337</v>
      </c>
      <c r="E8" s="31" t="n">
        <v>264277</v>
      </c>
      <c r="F8" s="32" t="n">
        <v>245048</v>
      </c>
      <c r="G8" s="33" t="n">
        <v>254328</v>
      </c>
      <c r="H8" s="32" t="n">
        <v>361880</v>
      </c>
      <c r="I8" s="31" t="n">
        <v>211847</v>
      </c>
      <c r="J8" s="32" t="n">
        <v>306970</v>
      </c>
      <c r="K8" s="33" t="n">
        <v>339945</v>
      </c>
      <c r="L8" s="32" t="n">
        <v>374445</v>
      </c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2018 Q1</t>
        </is>
      </c>
      <c r="C9" s="31" t="n">
        <v>265397</v>
      </c>
      <c r="D9" s="29" t="n">
        <v>279008</v>
      </c>
      <c r="E9" s="31" t="n">
        <v>203006</v>
      </c>
      <c r="F9" s="32" t="n">
        <v>295389</v>
      </c>
      <c r="G9" s="33" t="n">
        <v>272263</v>
      </c>
      <c r="H9" s="32" t="n">
        <v>355419</v>
      </c>
      <c r="I9" s="31" t="n">
        <v>369314</v>
      </c>
      <c r="J9" s="32" t="n">
        <v>315718</v>
      </c>
      <c r="K9" s="33" t="n">
        <v>209938</v>
      </c>
      <c r="L9" s="32" t="n">
        <v>219249</v>
      </c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2018 Q2</t>
        </is>
      </c>
      <c r="C10" s="31" t="n">
        <v>214079</v>
      </c>
      <c r="D10" s="29" t="n">
        <v>206019</v>
      </c>
      <c r="E10" s="31" t="n">
        <v>276987</v>
      </c>
      <c r="F10" s="32" t="n">
        <v>215804</v>
      </c>
      <c r="G10" s="33" t="n">
        <v>333645</v>
      </c>
      <c r="H10" s="32" t="n">
        <v>231510</v>
      </c>
      <c r="I10" s="31" t="n">
        <v>201224</v>
      </c>
      <c r="J10" s="32" t="n">
        <v>368630</v>
      </c>
      <c r="K10" s="33" t="n">
        <v>283545</v>
      </c>
      <c r="L10" s="32" t="n">
        <v>256277</v>
      </c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2018年第3四半期</t>
        </is>
      </c>
      <c r="C11" s="31" t="n">
        <v>370191</v>
      </c>
      <c r="D11" s="29" t="n">
        <v>238294</v>
      </c>
      <c r="E11" s="31" t="n">
        <v>330315</v>
      </c>
      <c r="F11" s="32" t="n">
        <v>330443</v>
      </c>
      <c r="G11" s="33" t="n">
        <v>238392</v>
      </c>
      <c r="H11" s="32" t="n">
        <v>237430</v>
      </c>
      <c r="I11" s="31" t="n">
        <v>239792</v>
      </c>
      <c r="J11" s="32" t="n">
        <v>255108</v>
      </c>
      <c r="K11" s="33" t="n">
        <v>316367</v>
      </c>
      <c r="L11" s="32" t="n">
        <v>358836</v>
      </c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2018 Q4</t>
        </is>
      </c>
      <c r="C12" s="31" t="n">
        <v>266843</v>
      </c>
      <c r="D12" s="29" t="n">
        <v>242323</v>
      </c>
      <c r="E12" s="31" t="n">
        <v>307477</v>
      </c>
      <c r="F12" s="32" t="n">
        <v>262512</v>
      </c>
      <c r="G12" s="33" t="n">
        <v>294097</v>
      </c>
      <c r="H12" s="32" t="n">
        <v>257680</v>
      </c>
      <c r="I12" s="31" t="n">
        <v>271096</v>
      </c>
      <c r="J12" s="32" t="n">
        <v>297354</v>
      </c>
      <c r="K12" s="33" t="n">
        <v>237669</v>
      </c>
      <c r="L12" s="32" t="n">
        <v>329028</v>
      </c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2019 Q1</t>
        </is>
      </c>
      <c r="C13" s="31" t="n">
        <v>333891</v>
      </c>
      <c r="D13" s="29" t="n">
        <v>373211</v>
      </c>
      <c r="E13" s="31" t="n">
        <v>367605</v>
      </c>
      <c r="F13" s="32" t="n">
        <v>275933</v>
      </c>
      <c r="G13" s="33" t="n">
        <v>311437</v>
      </c>
      <c r="H13" s="32" t="n">
        <v>310001</v>
      </c>
      <c r="I13" s="31" t="n">
        <v>311980</v>
      </c>
      <c r="J13" s="32" t="n">
        <v>261561</v>
      </c>
      <c r="K13" s="33" t="n">
        <v>368253</v>
      </c>
      <c r="L13" s="32" t="n">
        <v>239239</v>
      </c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2019 Q2</t>
        </is>
      </c>
      <c r="C14" s="31" t="n">
        <v>361538</v>
      </c>
      <c r="D14" s="29" t="n">
        <v>221230</v>
      </c>
      <c r="E14" s="31" t="n">
        <v>219260</v>
      </c>
      <c r="F14" s="32" t="n">
        <v>286799</v>
      </c>
      <c r="G14" s="33" t="n">
        <v>363069</v>
      </c>
      <c r="H14" s="32" t="n">
        <v>345938</v>
      </c>
      <c r="I14" s="31" t="n">
        <v>330582</v>
      </c>
      <c r="J14" s="32" t="n">
        <v>305161</v>
      </c>
      <c r="K14" s="33" t="n">
        <v>359164</v>
      </c>
      <c r="L14" s="32" t="n">
        <v>273336</v>
      </c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2019 Q3</t>
        </is>
      </c>
      <c r="C15" s="31" t="n">
        <v>366148</v>
      </c>
      <c r="D15" s="29" t="n">
        <v>250642</v>
      </c>
      <c r="E15" s="31" t="n">
        <v>247384</v>
      </c>
      <c r="F15" s="32" t="n">
        <v>261725</v>
      </c>
      <c r="G15" s="33" t="n">
        <v>355288</v>
      </c>
      <c r="H15" s="32" t="n">
        <v>372337</v>
      </c>
      <c r="I15" s="31" t="n">
        <v>227105</v>
      </c>
      <c r="J15" s="32" t="n">
        <v>292324</v>
      </c>
      <c r="K15" s="33" t="n">
        <v>220999</v>
      </c>
      <c r="L15" s="32" t="n">
        <v>371793</v>
      </c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2019 Q4</t>
        </is>
      </c>
      <c r="C16" s="31" t="n">
        <v>247289</v>
      </c>
      <c r="D16" s="29" t="n">
        <v>356598</v>
      </c>
      <c r="E16" s="31" t="n">
        <v>356231</v>
      </c>
      <c r="F16" s="32" t="n">
        <v>241362</v>
      </c>
      <c r="G16" s="33" t="n">
        <v>245378</v>
      </c>
      <c r="H16" s="32" t="n">
        <v>306497</v>
      </c>
      <c r="I16" s="31" t="n">
        <v>311364</v>
      </c>
      <c r="J16" s="32" t="n">
        <v>316546</v>
      </c>
      <c r="K16" s="33" t="n">
        <v>328992</v>
      </c>
      <c r="L16" s="32" t="n">
        <v>337297</v>
      </c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2020年第1四半期</t>
        </is>
      </c>
      <c r="C17" s="31" t="n">
        <v>339097</v>
      </c>
      <c r="D17" s="29" t="n">
        <v>355645</v>
      </c>
      <c r="E17" s="31" t="n">
        <v>242995</v>
      </c>
      <c r="F17" s="32" t="n">
        <v>270315</v>
      </c>
      <c r="G17" s="33" t="n">
        <v>302928</v>
      </c>
      <c r="H17" s="32" t="n">
        <v>286995</v>
      </c>
      <c r="I17" s="31" t="n">
        <v>295710</v>
      </c>
      <c r="J17" s="32" t="n">
        <v>350544</v>
      </c>
      <c r="K17" s="33" t="n">
        <v>315825</v>
      </c>
      <c r="L17" s="32" t="n">
        <v>226109</v>
      </c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2020 Q2</t>
        </is>
      </c>
      <c r="C18" s="31" t="n">
        <v>353880</v>
      </c>
      <c r="D18" s="29" t="n">
        <v>369083</v>
      </c>
      <c r="E18" s="31" t="n">
        <v>219374</v>
      </c>
      <c r="F18" s="32" t="n">
        <v>341843</v>
      </c>
      <c r="G18" s="33" t="n">
        <v>327922</v>
      </c>
      <c r="H18" s="32" t="n">
        <v>293654</v>
      </c>
      <c r="I18" s="31" t="n">
        <v>349800</v>
      </c>
      <c r="J18" s="32" t="n">
        <v>236626</v>
      </c>
      <c r="K18" s="33" t="n">
        <v>241620</v>
      </c>
      <c r="L18" s="32" t="n">
        <v>356883</v>
      </c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2020年第3四半期</t>
        </is>
      </c>
      <c r="C19" s="31" t="n">
        <v>256889</v>
      </c>
      <c r="D19" s="29" t="n">
        <v>329865</v>
      </c>
      <c r="E19" s="31" t="n">
        <v>269242</v>
      </c>
      <c r="F19" s="32" t="n">
        <v>298128</v>
      </c>
      <c r="G19" s="33" t="n">
        <v>210889</v>
      </c>
      <c r="H19" s="32" t="n">
        <v>355304</v>
      </c>
      <c r="I19" s="31" t="n">
        <v>225215</v>
      </c>
      <c r="J19" s="32" t="n">
        <v>350550</v>
      </c>
      <c r="K19" s="33" t="n">
        <v>333379</v>
      </c>
      <c r="L19" s="32" t="n">
        <v>267773</v>
      </c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2020 Q4</t>
        </is>
      </c>
      <c r="C20" s="31" t="n">
        <v>337266</v>
      </c>
      <c r="D20" s="29" t="n">
        <v>234661</v>
      </c>
      <c r="E20" s="31" t="n">
        <v>305799</v>
      </c>
      <c r="F20" s="32" t="n">
        <v>313098</v>
      </c>
      <c r="G20" s="33" t="n">
        <v>314389</v>
      </c>
      <c r="H20" s="32" t="n">
        <v>213005</v>
      </c>
      <c r="I20" s="31" t="n">
        <v>271494</v>
      </c>
      <c r="J20" s="32" t="n">
        <v>324007</v>
      </c>
      <c r="K20" s="33" t="n">
        <v>360689</v>
      </c>
      <c r="L20" s="32" t="n">
        <v>217830</v>
      </c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エストの合計</t>
        </is>
      </c>
      <c r="I22" s="27">
        <f>SUM(C21,E21,G21,I21,K21)</f>
        <v/>
      </c>
      <c r="J22" s="46" t="inlineStr">
        <is>
          <t>合計実績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営業担当統計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営業担当統計</t>
        </is>
      </c>
      <c r="P24" s="50" t="n"/>
      <c r="Q24" s="50" t="n"/>
      <c r="R24" s="50" t="n"/>
      <c r="S24" s="51" t="n"/>
      <c r="T24" s="17" t="n"/>
      <c r="U24" s="41" t="inlineStr">
        <is>
          <t>営業担当統計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担当者1</t>
        </is>
      </c>
      <c r="D25" s="51" t="n"/>
      <c r="E25" s="47" t="inlineStr">
        <is>
          <t>担当者2</t>
        </is>
      </c>
      <c r="F25" s="51" t="n"/>
      <c r="G25" s="47" t="inlineStr">
        <is>
          <t>担当者3</t>
        </is>
      </c>
      <c r="H25" s="51" t="n"/>
      <c r="I25" s="47" t="inlineStr">
        <is>
          <t>担当者4</t>
        </is>
      </c>
      <c r="J25" s="51" t="n"/>
      <c r="K25" s="47" t="inlineStr">
        <is>
          <t>担当者5</t>
        </is>
      </c>
      <c r="L25" s="51" t="n"/>
      <c r="M25" s="17" t="n"/>
      <c r="N25" s="17" t="n"/>
      <c r="O25" s="42" t="inlineStr">
        <is>
          <t>EST</t>
        </is>
      </c>
      <c r="P25" s="50" t="n"/>
      <c r="Q25" s="50" t="n"/>
      <c r="R25" s="50" t="n"/>
      <c r="S25" s="50" t="n"/>
      <c r="T25" s="17" t="n"/>
      <c r="U25" s="44" t="inlineStr">
        <is>
          <t>行為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</t>
        </is>
      </c>
      <c r="D26" s="28" t="inlineStr">
        <is>
          <t>行為</t>
        </is>
      </c>
      <c r="E26" s="30" t="inlineStr">
        <is>
          <t>EST</t>
        </is>
      </c>
      <c r="F26" s="28" t="inlineStr">
        <is>
          <t>行為</t>
        </is>
      </c>
      <c r="G26" s="30" t="inlineStr">
        <is>
          <t>EST</t>
        </is>
      </c>
      <c r="H26" s="28" t="inlineStr">
        <is>
          <t>行為</t>
        </is>
      </c>
      <c r="I26" s="30" t="inlineStr">
        <is>
          <t>EST</t>
        </is>
      </c>
      <c r="J26" s="28" t="inlineStr">
        <is>
          <t>行為</t>
        </is>
      </c>
      <c r="K26" s="30" t="inlineStr">
        <is>
          <t>EST</t>
        </is>
      </c>
      <c r="L26" s="28" t="inlineStr">
        <is>
          <t>行為</t>
        </is>
      </c>
      <c r="M26" s="19" t="n"/>
      <c r="N26" s="18" t="n"/>
      <c r="O26" s="20" t="inlineStr">
        <is>
          <t>担当者1</t>
        </is>
      </c>
      <c r="P26" s="20" t="inlineStr">
        <is>
          <t>担当者2</t>
        </is>
      </c>
      <c r="Q26" s="20" t="inlineStr">
        <is>
          <t>担当者3</t>
        </is>
      </c>
      <c r="R26" s="20" t="inlineStr">
        <is>
          <t>担当者4</t>
        </is>
      </c>
      <c r="S26" s="20" t="inlineStr">
        <is>
          <t>担当者5</t>
        </is>
      </c>
      <c r="T26" s="19" t="n"/>
      <c r="U26" s="21" t="inlineStr">
        <is>
          <t>担当者1</t>
        </is>
      </c>
      <c r="V26" s="21" t="inlineStr">
        <is>
          <t>担当者2</t>
        </is>
      </c>
      <c r="W26" s="21" t="inlineStr">
        <is>
          <t>担当者3</t>
        </is>
      </c>
      <c r="X26" s="21" t="inlineStr">
        <is>
          <t>担当者4</t>
        </is>
      </c>
      <c r="Y26" s="21" t="inlineStr">
        <is>
          <t>担当者5</t>
        </is>
      </c>
    </row>
    <row r="27" ht="18" customFormat="1" customHeight="1" s="3">
      <c r="A27" s="3" t="n"/>
      <c r="B27" s="22" t="inlineStr">
        <is>
          <t>2017 Q1</t>
        </is>
      </c>
      <c r="C27" s="36" t="n">
        <v>36047</v>
      </c>
      <c r="D27" s="35" t="n">
        <v>128554</v>
      </c>
      <c r="E27" s="36" t="n">
        <v>550156</v>
      </c>
      <c r="F27" s="38" t="n">
        <v>570834</v>
      </c>
      <c r="G27" s="39" t="n">
        <v>179432</v>
      </c>
      <c r="H27" s="38" t="n">
        <v>280368</v>
      </c>
      <c r="I27" s="36" t="n">
        <v>138175</v>
      </c>
      <c r="J27" s="38" t="n">
        <v>166070</v>
      </c>
      <c r="K27" s="39" t="n">
        <v>359115</v>
      </c>
      <c r="L27" s="38" t="n">
        <v>367289</v>
      </c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2017 Q2</t>
        </is>
      </c>
      <c r="C28" s="36" t="n">
        <v>173060</v>
      </c>
      <c r="D28" s="35" t="n">
        <v>38136</v>
      </c>
      <c r="E28" s="36" t="n">
        <v>569399</v>
      </c>
      <c r="F28" s="38" t="n">
        <v>447324</v>
      </c>
      <c r="G28" s="39" t="n">
        <v>271904</v>
      </c>
      <c r="H28" s="38" t="n">
        <v>229114</v>
      </c>
      <c r="I28" s="36" t="n">
        <v>102721</v>
      </c>
      <c r="J28" s="38" t="n">
        <v>253563</v>
      </c>
      <c r="K28" s="39" t="n">
        <v>467489</v>
      </c>
      <c r="L28" s="38" t="n">
        <v>462312</v>
      </c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2017 Q3</t>
        </is>
      </c>
      <c r="C29" s="36" t="n">
        <v>24132</v>
      </c>
      <c r="D29" s="35" t="n">
        <v>100822</v>
      </c>
      <c r="E29" s="36" t="n">
        <v>478834</v>
      </c>
      <c r="F29" s="38" t="n">
        <v>437385</v>
      </c>
      <c r="G29" s="39" t="n">
        <v>180496</v>
      </c>
      <c r="H29" s="38" t="n">
        <v>169257</v>
      </c>
      <c r="I29" s="36" t="n">
        <v>153279</v>
      </c>
      <c r="J29" s="38" t="n">
        <v>212586</v>
      </c>
      <c r="K29" s="39" t="n">
        <v>353571</v>
      </c>
      <c r="L29" s="38" t="n">
        <v>353487</v>
      </c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2017年第4四半期</t>
        </is>
      </c>
      <c r="C30" s="36" t="n">
        <v>69305</v>
      </c>
      <c r="D30" s="35" t="n">
        <v>115337</v>
      </c>
      <c r="E30" s="36" t="n">
        <v>464277</v>
      </c>
      <c r="F30" s="38" t="n">
        <v>445048</v>
      </c>
      <c r="G30" s="39" t="n">
        <v>204328</v>
      </c>
      <c r="H30" s="38" t="n">
        <v>311880</v>
      </c>
      <c r="I30" s="36" t="n">
        <v>111847</v>
      </c>
      <c r="J30" s="38" t="n">
        <v>206970</v>
      </c>
      <c r="K30" s="39" t="n">
        <v>489945</v>
      </c>
      <c r="L30" s="38" t="n">
        <v>524445</v>
      </c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2018 Q1</t>
        </is>
      </c>
      <c r="C31" s="36" t="n">
        <v>65397</v>
      </c>
      <c r="D31" s="35" t="n">
        <v>79008</v>
      </c>
      <c r="E31" s="36" t="n">
        <v>403006</v>
      </c>
      <c r="F31" s="38" t="n">
        <v>495389</v>
      </c>
      <c r="G31" s="39" t="n">
        <v>222263</v>
      </c>
      <c r="H31" s="38" t="n">
        <v>305419</v>
      </c>
      <c r="I31" s="36" t="n">
        <v>269314</v>
      </c>
      <c r="J31" s="38" t="n">
        <v>215718</v>
      </c>
      <c r="K31" s="39" t="n">
        <v>359938</v>
      </c>
      <c r="L31" s="38" t="n">
        <v>369249</v>
      </c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2018 Q2</t>
        </is>
      </c>
      <c r="C32" s="36" t="n">
        <v>14079</v>
      </c>
      <c r="D32" s="35" t="n">
        <v>6019</v>
      </c>
      <c r="E32" s="36" t="n">
        <v>476987</v>
      </c>
      <c r="F32" s="38" t="n">
        <v>415804</v>
      </c>
      <c r="G32" s="39" t="n">
        <v>283645</v>
      </c>
      <c r="H32" s="38" t="n">
        <v>181510</v>
      </c>
      <c r="I32" s="36" t="n">
        <v>101224</v>
      </c>
      <c r="J32" s="38" t="n">
        <v>268630</v>
      </c>
      <c r="K32" s="39" t="n">
        <v>433545</v>
      </c>
      <c r="L32" s="38" t="n">
        <v>406277</v>
      </c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2018年第3四半期</t>
        </is>
      </c>
      <c r="C33" s="36" t="n">
        <v>170191</v>
      </c>
      <c r="D33" s="35" t="n">
        <v>38294</v>
      </c>
      <c r="E33" s="36" t="n">
        <v>530315</v>
      </c>
      <c r="F33" s="38" t="n">
        <v>530443</v>
      </c>
      <c r="G33" s="39" t="n">
        <v>188392</v>
      </c>
      <c r="H33" s="38" t="n">
        <v>187430</v>
      </c>
      <c r="I33" s="36" t="n">
        <v>139792</v>
      </c>
      <c r="J33" s="38" t="n">
        <v>155108</v>
      </c>
      <c r="K33" s="39" t="n">
        <v>466367</v>
      </c>
      <c r="L33" s="38" t="n">
        <v>508836</v>
      </c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2018 Q4</t>
        </is>
      </c>
      <c r="C34" s="36" t="n">
        <v>66843</v>
      </c>
      <c r="D34" s="35" t="n">
        <v>42323</v>
      </c>
      <c r="E34" s="36" t="n">
        <v>507477</v>
      </c>
      <c r="F34" s="38" t="n">
        <v>462512</v>
      </c>
      <c r="G34" s="39" t="n">
        <v>244097</v>
      </c>
      <c r="H34" s="38" t="n">
        <v>207680</v>
      </c>
      <c r="I34" s="36" t="n">
        <v>171096</v>
      </c>
      <c r="J34" s="38" t="n">
        <v>197354</v>
      </c>
      <c r="K34" s="39" t="n">
        <v>387669</v>
      </c>
      <c r="L34" s="38" t="n">
        <v>479028</v>
      </c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2019 Q1</t>
        </is>
      </c>
      <c r="C35" s="36" t="n">
        <v>133891</v>
      </c>
      <c r="D35" s="35" t="n">
        <v>173211</v>
      </c>
      <c r="E35" s="36" t="n">
        <v>567605</v>
      </c>
      <c r="F35" s="38" t="n">
        <v>475933</v>
      </c>
      <c r="G35" s="39" t="n">
        <v>261437</v>
      </c>
      <c r="H35" s="38" t="n">
        <v>260001</v>
      </c>
      <c r="I35" s="36" t="n">
        <v>211980</v>
      </c>
      <c r="J35" s="38" t="n">
        <v>161561</v>
      </c>
      <c r="K35" s="39" t="n">
        <v>518253</v>
      </c>
      <c r="L35" s="38" t="n">
        <v>389239</v>
      </c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2019 Q2</t>
        </is>
      </c>
      <c r="C36" s="36" t="n">
        <v>161538</v>
      </c>
      <c r="D36" s="35" t="n">
        <v>21230</v>
      </c>
      <c r="E36" s="36" t="n">
        <v>419260</v>
      </c>
      <c r="F36" s="38" t="n">
        <v>486799</v>
      </c>
      <c r="G36" s="39" t="n">
        <v>313069</v>
      </c>
      <c r="H36" s="38" t="n">
        <v>295938</v>
      </c>
      <c r="I36" s="36" t="n">
        <v>230582</v>
      </c>
      <c r="J36" s="38" t="n">
        <v>205161</v>
      </c>
      <c r="K36" s="39" t="n">
        <v>509164</v>
      </c>
      <c r="L36" s="38" t="n">
        <v>423336</v>
      </c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2019 Q3</t>
        </is>
      </c>
      <c r="C37" s="36" t="n">
        <v>166148</v>
      </c>
      <c r="D37" s="35" t="n">
        <v>50642</v>
      </c>
      <c r="E37" s="36" t="n">
        <v>447384</v>
      </c>
      <c r="F37" s="38" t="n">
        <v>461725</v>
      </c>
      <c r="G37" s="39" t="n">
        <v>305288</v>
      </c>
      <c r="H37" s="38" t="n">
        <v>322337</v>
      </c>
      <c r="I37" s="36" t="n">
        <v>127105</v>
      </c>
      <c r="J37" s="38" t="n">
        <v>192324</v>
      </c>
      <c r="K37" s="39" t="n">
        <v>370999</v>
      </c>
      <c r="L37" s="38" t="n">
        <v>521793</v>
      </c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2019 Q4</t>
        </is>
      </c>
      <c r="C38" s="36" t="n">
        <v>47289</v>
      </c>
      <c r="D38" s="35" t="n">
        <v>156598</v>
      </c>
      <c r="E38" s="36" t="n">
        <v>556231</v>
      </c>
      <c r="F38" s="38" t="n">
        <v>441362</v>
      </c>
      <c r="G38" s="39" t="n">
        <v>195378</v>
      </c>
      <c r="H38" s="38" t="n">
        <v>256497</v>
      </c>
      <c r="I38" s="36" t="n">
        <v>211364</v>
      </c>
      <c r="J38" s="38" t="n">
        <v>216546</v>
      </c>
      <c r="K38" s="39" t="n">
        <v>478992</v>
      </c>
      <c r="L38" s="38" t="n">
        <v>487297</v>
      </c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2020年第1四半期</t>
        </is>
      </c>
      <c r="C39" s="36" t="n">
        <v>139097</v>
      </c>
      <c r="D39" s="35" t="n">
        <v>155645</v>
      </c>
      <c r="E39" s="36" t="n">
        <v>442995</v>
      </c>
      <c r="F39" s="38" t="n">
        <v>470315</v>
      </c>
      <c r="G39" s="39" t="n">
        <v>252928</v>
      </c>
      <c r="H39" s="38" t="n">
        <v>236995</v>
      </c>
      <c r="I39" s="36" t="n">
        <v>195710</v>
      </c>
      <c r="J39" s="38" t="n">
        <v>250544</v>
      </c>
      <c r="K39" s="39" t="n">
        <v>465825</v>
      </c>
      <c r="L39" s="38" t="n">
        <v>376109</v>
      </c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2020 Q2</t>
        </is>
      </c>
      <c r="C40" s="36" t="n">
        <v>153880</v>
      </c>
      <c r="D40" s="35" t="n">
        <v>169083</v>
      </c>
      <c r="E40" s="36" t="n">
        <v>419374</v>
      </c>
      <c r="F40" s="38" t="n">
        <v>541843</v>
      </c>
      <c r="G40" s="39" t="n">
        <v>277922</v>
      </c>
      <c r="H40" s="38" t="n">
        <v>243654</v>
      </c>
      <c r="I40" s="36" t="n">
        <v>249800</v>
      </c>
      <c r="J40" s="38" t="n">
        <v>136626</v>
      </c>
      <c r="K40" s="39" t="n">
        <v>391620</v>
      </c>
      <c r="L40" s="38" t="n">
        <v>506883</v>
      </c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2020年第3四半期</t>
        </is>
      </c>
      <c r="C41" s="36" t="n">
        <v>56889</v>
      </c>
      <c r="D41" s="35" t="n">
        <v>129865</v>
      </c>
      <c r="E41" s="36" t="n">
        <v>469242</v>
      </c>
      <c r="F41" s="38" t="n">
        <v>498128</v>
      </c>
      <c r="G41" s="39" t="n">
        <v>160889</v>
      </c>
      <c r="H41" s="38" t="n">
        <v>305304</v>
      </c>
      <c r="I41" s="36" t="n">
        <v>125215</v>
      </c>
      <c r="J41" s="38" t="n">
        <v>250550</v>
      </c>
      <c r="K41" s="39" t="n">
        <v>483379</v>
      </c>
      <c r="L41" s="38" t="n">
        <v>417773</v>
      </c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2020 Q4</t>
        </is>
      </c>
      <c r="C42" s="36" t="n">
        <v>137266</v>
      </c>
      <c r="D42" s="35" t="n">
        <v>34661</v>
      </c>
      <c r="E42" s="36" t="n">
        <v>505799</v>
      </c>
      <c r="F42" s="38" t="n">
        <v>513098</v>
      </c>
      <c r="G42" s="39" t="n">
        <v>264389</v>
      </c>
      <c r="H42" s="38" t="n">
        <v>163005</v>
      </c>
      <c r="I42" s="36" t="n">
        <v>171494</v>
      </c>
      <c r="J42" s="38" t="n">
        <v>224007</v>
      </c>
      <c r="K42" s="39" t="n">
        <v>510689</v>
      </c>
      <c r="L42" s="38" t="n">
        <v>367830</v>
      </c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エストの合計</t>
        </is>
      </c>
      <c r="I44" s="27">
        <f>SUM(C43,E43,G43,I43,K43)</f>
        <v/>
      </c>
      <c r="J44" s="46" t="inlineStr">
        <is>
          <t>合計実績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地域統計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地域統計</t>
        </is>
      </c>
      <c r="P46" s="50" t="n"/>
      <c r="Q46" s="50" t="n"/>
      <c r="R46" s="50" t="n"/>
      <c r="S46" s="51" t="n"/>
      <c r="T46" s="17" t="n"/>
      <c r="U46" s="41" t="inlineStr">
        <is>
          <t>地域統計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東</t>
        </is>
      </c>
      <c r="D47" s="51" t="n"/>
      <c r="E47" s="47" t="inlineStr">
        <is>
          <t>中西部</t>
        </is>
      </c>
      <c r="F47" s="51" t="n"/>
      <c r="G47" s="47" t="inlineStr">
        <is>
          <t>山</t>
        </is>
      </c>
      <c r="H47" s="51" t="n"/>
      <c r="I47" s="47" t="inlineStr">
        <is>
          <t>西</t>
        </is>
      </c>
      <c r="J47" s="51" t="n"/>
      <c r="K47" s="47" t="inlineStr">
        <is>
          <t>米国外</t>
        </is>
      </c>
      <c r="L47" s="51" t="n"/>
      <c r="M47" s="17" t="n"/>
      <c r="N47" s="17" t="n"/>
      <c r="O47" s="42" t="inlineStr">
        <is>
          <t>EST</t>
        </is>
      </c>
      <c r="P47" s="50" t="n"/>
      <c r="Q47" s="50" t="n"/>
      <c r="R47" s="50" t="n"/>
      <c r="S47" s="50" t="n"/>
      <c r="T47" s="17" t="n"/>
      <c r="U47" s="44" t="inlineStr">
        <is>
          <t>行為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</t>
        </is>
      </c>
      <c r="D48" s="28" t="inlineStr">
        <is>
          <t>行為</t>
        </is>
      </c>
      <c r="E48" s="30" t="inlineStr">
        <is>
          <t>EST</t>
        </is>
      </c>
      <c r="F48" s="28" t="inlineStr">
        <is>
          <t>行為</t>
        </is>
      </c>
      <c r="G48" s="30" t="inlineStr">
        <is>
          <t>EST</t>
        </is>
      </c>
      <c r="H48" s="28" t="inlineStr">
        <is>
          <t>行為</t>
        </is>
      </c>
      <c r="I48" s="30" t="inlineStr">
        <is>
          <t>EST</t>
        </is>
      </c>
      <c r="J48" s="28" t="inlineStr">
        <is>
          <t>行為</t>
        </is>
      </c>
      <c r="K48" s="30" t="inlineStr">
        <is>
          <t>EST</t>
        </is>
      </c>
      <c r="L48" s="28" t="inlineStr">
        <is>
          <t>行為</t>
        </is>
      </c>
      <c r="M48" s="19" t="n"/>
      <c r="N48" s="18" t="n"/>
      <c r="O48" s="20" t="inlineStr">
        <is>
          <t>東</t>
        </is>
      </c>
      <c r="P48" s="20" t="inlineStr">
        <is>
          <t>中西部</t>
        </is>
      </c>
      <c r="Q48" s="20" t="inlineStr">
        <is>
          <t>山</t>
        </is>
      </c>
      <c r="R48" s="20" t="inlineStr">
        <is>
          <t>西</t>
        </is>
      </c>
      <c r="S48" s="20" t="inlineStr">
        <is>
          <t>米国外</t>
        </is>
      </c>
      <c r="T48" s="19" t="n"/>
      <c r="U48" s="21" t="inlineStr">
        <is>
          <t>東</t>
        </is>
      </c>
      <c r="V48" s="21" t="inlineStr">
        <is>
          <t>中西部</t>
        </is>
      </c>
      <c r="W48" s="21" t="inlineStr">
        <is>
          <t>山</t>
        </is>
      </c>
      <c r="X48" s="21" t="inlineStr">
        <is>
          <t>西</t>
        </is>
      </c>
      <c r="Y48" s="21" t="inlineStr">
        <is>
          <t>米国外</t>
        </is>
      </c>
    </row>
    <row r="49" ht="18" customFormat="1" customHeight="1" s="3">
      <c r="A49" s="3" t="n"/>
      <c r="B49" s="22" t="inlineStr">
        <is>
          <t>2017 Q1</t>
        </is>
      </c>
      <c r="C49" s="31" t="n">
        <v>336047</v>
      </c>
      <c r="D49" s="29" t="n">
        <v>428554</v>
      </c>
      <c r="E49" s="36" t="n">
        <v>425156</v>
      </c>
      <c r="F49" s="38" t="n">
        <v>445834</v>
      </c>
      <c r="G49" s="39" t="n">
        <v>129432</v>
      </c>
      <c r="H49" s="38" t="n">
        <v>230368</v>
      </c>
      <c r="I49" s="36" t="n">
        <v>363175</v>
      </c>
      <c r="J49" s="38" t="n">
        <v>391070</v>
      </c>
      <c r="K49" s="39" t="n">
        <v>9115</v>
      </c>
      <c r="L49" s="38" t="n">
        <v>17289</v>
      </c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2017 Q2</t>
        </is>
      </c>
      <c r="C50" s="31" t="n">
        <v>473060</v>
      </c>
      <c r="D50" s="29" t="n">
        <v>338136</v>
      </c>
      <c r="E50" s="36" t="n">
        <v>444399</v>
      </c>
      <c r="F50" s="38" t="n">
        <v>322324</v>
      </c>
      <c r="G50" s="39" t="n">
        <v>221904</v>
      </c>
      <c r="H50" s="38" t="n">
        <v>179114</v>
      </c>
      <c r="I50" s="36" t="n">
        <v>327721</v>
      </c>
      <c r="J50" s="38" t="n">
        <v>478563</v>
      </c>
      <c r="K50" s="39" t="n">
        <v>117489</v>
      </c>
      <c r="L50" s="38" t="n">
        <v>112312</v>
      </c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2017 Q3</t>
        </is>
      </c>
      <c r="C51" s="31" t="n">
        <v>324132</v>
      </c>
      <c r="D51" s="29" t="n">
        <v>400822</v>
      </c>
      <c r="E51" s="36" t="n">
        <v>353834</v>
      </c>
      <c r="F51" s="38" t="n">
        <v>312385</v>
      </c>
      <c r="G51" s="39" t="n">
        <v>130496</v>
      </c>
      <c r="H51" s="38" t="n">
        <v>119257</v>
      </c>
      <c r="I51" s="36" t="n">
        <v>378279</v>
      </c>
      <c r="J51" s="38" t="n">
        <v>437586</v>
      </c>
      <c r="K51" s="39" t="n">
        <v>3571</v>
      </c>
      <c r="L51" s="38" t="n">
        <v>3487</v>
      </c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2017年第4四半期</t>
        </is>
      </c>
      <c r="C52" s="31" t="n">
        <v>369305</v>
      </c>
      <c r="D52" s="29" t="n">
        <v>415337</v>
      </c>
      <c r="E52" s="36" t="n">
        <v>339277</v>
      </c>
      <c r="F52" s="38" t="n">
        <v>320048</v>
      </c>
      <c r="G52" s="39" t="n">
        <v>154328</v>
      </c>
      <c r="H52" s="38" t="n">
        <v>261880</v>
      </c>
      <c r="I52" s="36" t="n">
        <v>336847</v>
      </c>
      <c r="J52" s="38" t="n">
        <v>431970</v>
      </c>
      <c r="K52" s="39" t="n">
        <v>139945</v>
      </c>
      <c r="L52" s="38" t="n">
        <v>174445</v>
      </c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2018 Q1</t>
        </is>
      </c>
      <c r="C53" s="31" t="n">
        <v>365397</v>
      </c>
      <c r="D53" s="29" t="n">
        <v>379008</v>
      </c>
      <c r="E53" s="36" t="n">
        <v>278006</v>
      </c>
      <c r="F53" s="38" t="n">
        <v>370389</v>
      </c>
      <c r="G53" s="39" t="n">
        <v>172263</v>
      </c>
      <c r="H53" s="38" t="n">
        <v>255419</v>
      </c>
      <c r="I53" s="36" t="n">
        <v>494314</v>
      </c>
      <c r="J53" s="38" t="n">
        <v>440718</v>
      </c>
      <c r="K53" s="39" t="n">
        <v>9938</v>
      </c>
      <c r="L53" s="38" t="n">
        <v>19249</v>
      </c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2018 Q2</t>
        </is>
      </c>
      <c r="C54" s="31" t="n">
        <v>314079</v>
      </c>
      <c r="D54" s="29" t="n">
        <v>306019</v>
      </c>
      <c r="E54" s="36" t="n">
        <v>351987</v>
      </c>
      <c r="F54" s="38" t="n">
        <v>290804</v>
      </c>
      <c r="G54" s="39" t="n">
        <v>233645</v>
      </c>
      <c r="H54" s="38" t="n">
        <v>131510</v>
      </c>
      <c r="I54" s="36" t="n">
        <v>326224</v>
      </c>
      <c r="J54" s="38" t="n">
        <v>493630</v>
      </c>
      <c r="K54" s="39" t="n">
        <v>83545</v>
      </c>
      <c r="L54" s="38" t="n">
        <v>56277</v>
      </c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2018年第3四半期</t>
        </is>
      </c>
      <c r="C55" s="31" t="n">
        <v>470191</v>
      </c>
      <c r="D55" s="29" t="n">
        <v>338294</v>
      </c>
      <c r="E55" s="36" t="n">
        <v>405315</v>
      </c>
      <c r="F55" s="38" t="n">
        <v>405443</v>
      </c>
      <c r="G55" s="39" t="n">
        <v>138392</v>
      </c>
      <c r="H55" s="38" t="n">
        <v>137430</v>
      </c>
      <c r="I55" s="36" t="n">
        <v>364792</v>
      </c>
      <c r="J55" s="38" t="n">
        <v>380108</v>
      </c>
      <c r="K55" s="39" t="n">
        <v>116367</v>
      </c>
      <c r="L55" s="38" t="n">
        <v>158836</v>
      </c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2018 Q4</t>
        </is>
      </c>
      <c r="C56" s="31" t="n">
        <v>366843</v>
      </c>
      <c r="D56" s="29" t="n">
        <v>342323</v>
      </c>
      <c r="E56" s="36" t="n">
        <v>382477</v>
      </c>
      <c r="F56" s="38" t="n">
        <v>337512</v>
      </c>
      <c r="G56" s="39" t="n">
        <v>194097</v>
      </c>
      <c r="H56" s="38" t="n">
        <v>157680</v>
      </c>
      <c r="I56" s="36" t="n">
        <v>396096</v>
      </c>
      <c r="J56" s="38" t="n">
        <v>422354</v>
      </c>
      <c r="K56" s="39" t="n">
        <v>37669</v>
      </c>
      <c r="L56" s="38" t="n">
        <v>129028</v>
      </c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2019 Q1</t>
        </is>
      </c>
      <c r="C57" s="31" t="n">
        <v>433891</v>
      </c>
      <c r="D57" s="29" t="n">
        <v>373211</v>
      </c>
      <c r="E57" s="36" t="n">
        <v>442605</v>
      </c>
      <c r="F57" s="38" t="n">
        <v>350933</v>
      </c>
      <c r="G57" s="39" t="n">
        <v>211437</v>
      </c>
      <c r="H57" s="38" t="n">
        <v>210001</v>
      </c>
      <c r="I57" s="36" t="n">
        <v>436980</v>
      </c>
      <c r="J57" s="38" t="n">
        <v>386561</v>
      </c>
      <c r="K57" s="39" t="n">
        <v>168253</v>
      </c>
      <c r="L57" s="38" t="n">
        <v>39239</v>
      </c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2019 Q2</t>
        </is>
      </c>
      <c r="C58" s="31" t="n">
        <v>461538</v>
      </c>
      <c r="D58" s="29" t="n">
        <v>321230</v>
      </c>
      <c r="E58" s="36" t="n">
        <v>294260</v>
      </c>
      <c r="F58" s="38" t="n">
        <v>361799</v>
      </c>
      <c r="G58" s="39" t="n">
        <v>263069</v>
      </c>
      <c r="H58" s="38" t="n">
        <v>245938</v>
      </c>
      <c r="I58" s="36" t="n">
        <v>455582</v>
      </c>
      <c r="J58" s="38" t="n">
        <v>430161</v>
      </c>
      <c r="K58" s="39" t="n">
        <v>159164</v>
      </c>
      <c r="L58" s="38" t="n">
        <v>73336</v>
      </c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2019 Q3</t>
        </is>
      </c>
      <c r="C59" s="31" t="n">
        <v>466148</v>
      </c>
      <c r="D59" s="29" t="n">
        <v>350642</v>
      </c>
      <c r="E59" s="36" t="n">
        <v>322384</v>
      </c>
      <c r="F59" s="38" t="n">
        <v>336725</v>
      </c>
      <c r="G59" s="39" t="n">
        <v>255288</v>
      </c>
      <c r="H59" s="38" t="n">
        <v>272337</v>
      </c>
      <c r="I59" s="36" t="n">
        <v>352105</v>
      </c>
      <c r="J59" s="38" t="n">
        <v>417324</v>
      </c>
      <c r="K59" s="39" t="n">
        <v>20999</v>
      </c>
      <c r="L59" s="38" t="n">
        <v>171793</v>
      </c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2019 Q4</t>
        </is>
      </c>
      <c r="C60" s="31" t="n">
        <v>347289</v>
      </c>
      <c r="D60" s="29" t="n">
        <v>456598</v>
      </c>
      <c r="E60" s="36" t="n">
        <v>431231</v>
      </c>
      <c r="F60" s="38" t="n">
        <v>316362</v>
      </c>
      <c r="G60" s="39" t="n">
        <v>145378</v>
      </c>
      <c r="H60" s="38" t="n">
        <v>206497</v>
      </c>
      <c r="I60" s="36" t="n">
        <v>436364</v>
      </c>
      <c r="J60" s="38" t="n">
        <v>441546</v>
      </c>
      <c r="K60" s="39" t="n">
        <v>128992</v>
      </c>
      <c r="L60" s="38" t="n">
        <v>137297</v>
      </c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2020年第1四半期</t>
        </is>
      </c>
      <c r="C61" s="31" t="n">
        <v>439097</v>
      </c>
      <c r="D61" s="29" t="n">
        <v>455645</v>
      </c>
      <c r="E61" s="36" t="n">
        <v>317995</v>
      </c>
      <c r="F61" s="38" t="n">
        <v>345315</v>
      </c>
      <c r="G61" s="39" t="n">
        <v>202928</v>
      </c>
      <c r="H61" s="38" t="n">
        <v>186995</v>
      </c>
      <c r="I61" s="36" t="n">
        <v>420710</v>
      </c>
      <c r="J61" s="38" t="n">
        <v>475544</v>
      </c>
      <c r="K61" s="39" t="n">
        <v>115825</v>
      </c>
      <c r="L61" s="38" t="n">
        <v>26109</v>
      </c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2020 Q2</t>
        </is>
      </c>
      <c r="C62" s="31" t="n">
        <v>453880</v>
      </c>
      <c r="D62" s="29" t="n">
        <v>469083</v>
      </c>
      <c r="E62" s="36" t="n">
        <v>294374</v>
      </c>
      <c r="F62" s="38" t="n">
        <v>416843</v>
      </c>
      <c r="G62" s="39" t="n">
        <v>227922</v>
      </c>
      <c r="H62" s="38" t="n">
        <v>193654</v>
      </c>
      <c r="I62" s="36" t="n">
        <v>474800</v>
      </c>
      <c r="J62" s="38" t="n">
        <v>361626</v>
      </c>
      <c r="K62" s="39" t="n">
        <v>41620</v>
      </c>
      <c r="L62" s="38" t="n">
        <v>156883</v>
      </c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2020年第3四半期</t>
        </is>
      </c>
      <c r="C63" s="31" t="n">
        <v>356889</v>
      </c>
      <c r="D63" s="29" t="n">
        <v>429865</v>
      </c>
      <c r="E63" s="36" t="n">
        <v>344242</v>
      </c>
      <c r="F63" s="38" t="n">
        <v>373128</v>
      </c>
      <c r="G63" s="39" t="n">
        <v>110889</v>
      </c>
      <c r="H63" s="38" t="n">
        <v>255304</v>
      </c>
      <c r="I63" s="36" t="n">
        <v>350215</v>
      </c>
      <c r="J63" s="38" t="n">
        <v>475550</v>
      </c>
      <c r="K63" s="39" t="n">
        <v>133379</v>
      </c>
      <c r="L63" s="38" t="n">
        <v>67773</v>
      </c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2020 Q4</t>
        </is>
      </c>
      <c r="C64" s="31" t="n">
        <v>437266</v>
      </c>
      <c r="D64" s="29" t="n">
        <v>334661</v>
      </c>
      <c r="E64" s="36" t="n">
        <v>380799</v>
      </c>
      <c r="F64" s="38" t="n">
        <v>388098</v>
      </c>
      <c r="G64" s="39" t="n">
        <v>214389</v>
      </c>
      <c r="H64" s="38" t="n">
        <v>113005</v>
      </c>
      <c r="I64" s="36" t="n">
        <v>396494</v>
      </c>
      <c r="J64" s="38" t="n">
        <v>449007</v>
      </c>
      <c r="K64" s="39" t="n">
        <v>160689</v>
      </c>
      <c r="L64" s="38" t="n">
        <v>17830</v>
      </c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エストの合計</t>
        </is>
      </c>
      <c r="I66" s="27">
        <f>SUM(C65,E65,G65,I65,K65)</f>
        <v/>
      </c>
      <c r="J66" s="46" t="inlineStr">
        <is>
          <t>合計実績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C2:L2"/>
    <mergeCell ref="C3:D3"/>
    <mergeCell ref="E3:F3"/>
    <mergeCell ref="G3:H3"/>
    <mergeCell ref="I3:J3"/>
    <mergeCell ref="K3:L3"/>
    <mergeCell ref="J22:K22"/>
    <mergeCell ref="C24:L24"/>
    <mergeCell ref="C25:D25"/>
    <mergeCell ref="E25:F25"/>
    <mergeCell ref="G25:H25"/>
    <mergeCell ref="I25:J25"/>
    <mergeCell ref="K25:L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U47:Y47"/>
    <mergeCell ref="O24:S24"/>
    <mergeCell ref="U24:Y24"/>
    <mergeCell ref="O25:S25"/>
    <mergeCell ref="U25:Y25"/>
    <mergeCell ref="O2:S2"/>
    <mergeCell ref="U2:Y2"/>
    <mergeCell ref="O3:S3"/>
    <mergeCell ref="U3:Y3"/>
    <mergeCell ref="U46:Y46"/>
  </mergeCells>
  <pageMargins left="0.25" right="0.25" top="0.25" bottom="0.25" header="0" footer="0"/>
  <pageSetup orientation="landscape" scale="38" fitToHeight="0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V7"/>
  <sheetViews>
    <sheetView showGridLines="0" workbookViewId="0">
      <pane ySplit="1" topLeftCell="A4" activePane="bottomLeft" state="frozen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0.83203125" customWidth="1" style="3" min="10" max="16384"/>
  </cols>
  <sheetData>
    <row r="1" ht="42" customHeight="1" s="5">
      <c r="B1" s="9" t="inlineStr">
        <is>
          <t>財務ダッシュボード テンプレート</t>
        </is>
      </c>
      <c r="C1" s="17" t="n"/>
      <c r="D1" s="17" t="n"/>
      <c r="E1" s="11" t="n"/>
      <c r="F1" s="11" t="n"/>
      <c r="H1" s="12" t="n"/>
      <c r="I1" s="17" t="n"/>
      <c r="J1" s="11" t="n"/>
      <c r="K1" s="11" t="n"/>
      <c r="M1" s="12" t="n"/>
      <c r="N1" s="17" t="n"/>
      <c r="O1" s="11" t="n"/>
      <c r="P1" s="11" t="n"/>
      <c r="Q1" s="11" t="n"/>
      <c r="R1" s="13" t="n"/>
      <c r="S1" s="17" t="n"/>
      <c r="T1" s="17" t="n"/>
      <c r="U1" s="17" t="n"/>
      <c r="V1" s="17" t="n"/>
    </row>
    <row r="2" ht="409" customHeight="1" s="5">
      <c r="A2" s="3" t="n"/>
      <c r="B2" s="6" t="n"/>
      <c r="C2" s="6" t="n"/>
      <c r="D2" s="6" t="n"/>
      <c r="E2" s="6" t="n"/>
      <c r="F2" s="3" t="n"/>
      <c r="G2" s="3" t="n"/>
      <c r="H2" s="3" t="n"/>
      <c r="I2" s="3" t="n"/>
    </row>
    <row r="3">
      <c r="A3" s="3" t="n"/>
      <c r="B3" s="3" t="n"/>
      <c r="C3" s="3" t="n"/>
      <c r="D3" s="3" t="n"/>
      <c r="E3" s="3" t="n"/>
      <c r="F3" s="3" t="n"/>
      <c r="G3" s="3" t="n"/>
      <c r="H3" s="3" t="n"/>
      <c r="I3" s="3" t="n"/>
    </row>
    <row r="4" ht="409" customHeight="1" s="5">
      <c r="A4" s="3" t="n"/>
      <c r="B4" s="6" t="n"/>
      <c r="C4" s="6" t="n"/>
      <c r="D4" s="6" t="n"/>
      <c r="E4" s="6" t="n"/>
      <c r="F4" s="3" t="n"/>
      <c r="G4" s="3" t="n"/>
      <c r="H4" s="3" t="n"/>
      <c r="I4" s="3" t="n"/>
    </row>
    <row r="5">
      <c r="A5" s="3" t="n"/>
      <c r="B5" s="3" t="n"/>
      <c r="C5" s="3" t="n"/>
      <c r="D5" s="3" t="n"/>
      <c r="E5" s="3" t="n"/>
      <c r="F5" s="3" t="n"/>
      <c r="G5" s="3" t="n"/>
      <c r="H5" s="3" t="n"/>
      <c r="I5" s="3" t="n"/>
    </row>
    <row r="6" ht="409" customHeight="1" s="5">
      <c r="A6" s="3" t="n"/>
      <c r="B6" s="6" t="n"/>
      <c r="C6" s="6" t="n"/>
      <c r="D6" s="6" t="n"/>
      <c r="E6" s="6" t="n"/>
      <c r="F6" s="3" t="n"/>
      <c r="G6" s="3" t="n"/>
      <c r="H6" s="3" t="n"/>
      <c r="I6" s="3" t="n"/>
    </row>
    <row r="7">
      <c r="A7" s="3" t="n"/>
      <c r="B7" s="3" t="n"/>
      <c r="C7" s="3" t="n"/>
      <c r="D7" s="3" t="n"/>
      <c r="E7" s="3" t="n"/>
      <c r="F7" s="3" t="n"/>
      <c r="G7" s="3" t="n"/>
      <c r="H7" s="3" t="n"/>
      <c r="I7" s="3" t="n"/>
    </row>
  </sheetData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財務ダッシュボードデータ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製品統計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製品統計</t>
        </is>
      </c>
      <c r="P2" s="50" t="n"/>
      <c r="Q2" s="50" t="n"/>
      <c r="R2" s="50" t="n"/>
      <c r="S2" s="51" t="n"/>
      <c r="T2" s="17" t="n"/>
      <c r="U2" s="41" t="inlineStr">
        <is>
          <t>製品統計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プロ1</t>
        </is>
      </c>
      <c r="D3" s="51" t="n"/>
      <c r="E3" s="47" t="inlineStr">
        <is>
          <t>プロ2</t>
        </is>
      </c>
      <c r="F3" s="51" t="n"/>
      <c r="G3" s="47" t="inlineStr">
        <is>
          <t>プロ3</t>
        </is>
      </c>
      <c r="H3" s="51" t="n"/>
      <c r="I3" s="47" t="inlineStr">
        <is>
          <t>プロ4</t>
        </is>
      </c>
      <c r="J3" s="51" t="n"/>
      <c r="K3" s="47" t="inlineStr">
        <is>
          <t>プロ5</t>
        </is>
      </c>
      <c r="L3" s="51" t="n"/>
      <c r="M3" s="17" t="n"/>
      <c r="N3" s="17" t="n"/>
      <c r="O3" s="42" t="inlineStr">
        <is>
          <t>EST</t>
        </is>
      </c>
      <c r="P3" s="50" t="n"/>
      <c r="Q3" s="50" t="n"/>
      <c r="R3" s="50" t="n"/>
      <c r="S3" s="50" t="n"/>
      <c r="T3" s="17" t="n"/>
      <c r="U3" s="44" t="inlineStr">
        <is>
          <t>行為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</t>
        </is>
      </c>
      <c r="D4" s="28" t="inlineStr">
        <is>
          <t>行為</t>
        </is>
      </c>
      <c r="E4" s="30" t="inlineStr">
        <is>
          <t>EST</t>
        </is>
      </c>
      <c r="F4" s="28" t="inlineStr">
        <is>
          <t>行為</t>
        </is>
      </c>
      <c r="G4" s="30" t="inlineStr">
        <is>
          <t>EST</t>
        </is>
      </c>
      <c r="H4" s="28" t="inlineStr">
        <is>
          <t>行為</t>
        </is>
      </c>
      <c r="I4" s="30" t="inlineStr">
        <is>
          <t>EST</t>
        </is>
      </c>
      <c r="J4" s="28" t="inlineStr">
        <is>
          <t>行為</t>
        </is>
      </c>
      <c r="K4" s="30" t="inlineStr">
        <is>
          <t>EST</t>
        </is>
      </c>
      <c r="L4" s="28" t="inlineStr">
        <is>
          <t>行為</t>
        </is>
      </c>
      <c r="M4" s="19" t="n"/>
      <c r="N4" s="18" t="n"/>
      <c r="O4" s="20" t="inlineStr">
        <is>
          <t>プロ1</t>
        </is>
      </c>
      <c r="P4" s="20" t="inlineStr">
        <is>
          <t>プロ2</t>
        </is>
      </c>
      <c r="Q4" s="20" t="inlineStr">
        <is>
          <t>プロ3</t>
        </is>
      </c>
      <c r="R4" s="20" t="inlineStr">
        <is>
          <t>プロ4</t>
        </is>
      </c>
      <c r="S4" s="20" t="inlineStr">
        <is>
          <t>プロ5</t>
        </is>
      </c>
      <c r="T4" s="19" t="n"/>
      <c r="U4" s="21" t="inlineStr">
        <is>
          <t>プロ1</t>
        </is>
      </c>
      <c r="V4" s="21" t="inlineStr">
        <is>
          <t>プロ2</t>
        </is>
      </c>
      <c r="W4" s="21" t="inlineStr">
        <is>
          <t>プロ3</t>
        </is>
      </c>
      <c r="X4" s="21" t="inlineStr">
        <is>
          <t>プロ4</t>
        </is>
      </c>
      <c r="Y4" s="21" t="inlineStr">
        <is>
          <t>プロ5</t>
        </is>
      </c>
    </row>
    <row r="5" ht="18" customFormat="1" customHeight="1" s="3">
      <c r="A5" s="3" t="n"/>
      <c r="B5" s="22" t="inlineStr">
        <is>
          <t>2017 Q1</t>
        </is>
      </c>
      <c r="C5" s="31" t="n"/>
      <c r="D5" s="29" t="n"/>
      <c r="E5" s="31" t="n"/>
      <c r="F5" s="32" t="n"/>
      <c r="G5" s="33" t="n"/>
      <c r="H5" s="32" t="n"/>
      <c r="I5" s="31" t="n"/>
      <c r="J5" s="32" t="n"/>
      <c r="K5" s="33" t="n"/>
      <c r="L5" s="32" t="n"/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2017 Q2</t>
        </is>
      </c>
      <c r="C6" s="31" t="n"/>
      <c r="D6" s="29" t="n"/>
      <c r="E6" s="31" t="n"/>
      <c r="F6" s="32" t="n"/>
      <c r="G6" s="33" t="n"/>
      <c r="H6" s="32" t="n"/>
      <c r="I6" s="31" t="n"/>
      <c r="J6" s="32" t="n"/>
      <c r="K6" s="33" t="n"/>
      <c r="L6" s="32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2017 Q3</t>
        </is>
      </c>
      <c r="C7" s="31" t="n"/>
      <c r="D7" s="29" t="n"/>
      <c r="E7" s="31" t="n"/>
      <c r="F7" s="32" t="n"/>
      <c r="G7" s="33" t="n"/>
      <c r="H7" s="32" t="n"/>
      <c r="I7" s="31" t="n"/>
      <c r="J7" s="32" t="n"/>
      <c r="K7" s="33" t="n"/>
      <c r="L7" s="32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2017年第4四半期</t>
        </is>
      </c>
      <c r="C8" s="31" t="n"/>
      <c r="D8" s="29" t="n"/>
      <c r="E8" s="31" t="n"/>
      <c r="F8" s="32" t="n"/>
      <c r="G8" s="33" t="n"/>
      <c r="H8" s="32" t="n"/>
      <c r="I8" s="31" t="n"/>
      <c r="J8" s="32" t="n"/>
      <c r="K8" s="33" t="n"/>
      <c r="L8" s="32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2018 Q1</t>
        </is>
      </c>
      <c r="C9" s="31" t="n"/>
      <c r="D9" s="29" t="n"/>
      <c r="E9" s="31" t="n"/>
      <c r="F9" s="32" t="n"/>
      <c r="G9" s="33" t="n"/>
      <c r="H9" s="32" t="n"/>
      <c r="I9" s="31" t="n"/>
      <c r="J9" s="32" t="n"/>
      <c r="K9" s="33" t="n"/>
      <c r="L9" s="32" t="n"/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2018 Q2</t>
        </is>
      </c>
      <c r="C10" s="31" t="n"/>
      <c r="D10" s="29" t="n"/>
      <c r="E10" s="31" t="n"/>
      <c r="F10" s="32" t="n"/>
      <c r="G10" s="33" t="n"/>
      <c r="H10" s="32" t="n"/>
      <c r="I10" s="31" t="n"/>
      <c r="J10" s="32" t="n"/>
      <c r="K10" s="33" t="n"/>
      <c r="L10" s="32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2018年第3四半期</t>
        </is>
      </c>
      <c r="C11" s="31" t="n"/>
      <c r="D11" s="29" t="n"/>
      <c r="E11" s="31" t="n"/>
      <c r="F11" s="32" t="n"/>
      <c r="G11" s="33" t="n"/>
      <c r="H11" s="32" t="n"/>
      <c r="I11" s="31" t="n"/>
      <c r="J11" s="32" t="n"/>
      <c r="K11" s="33" t="n"/>
      <c r="L11" s="32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2018 Q4</t>
        </is>
      </c>
      <c r="C12" s="31" t="n"/>
      <c r="D12" s="29" t="n"/>
      <c r="E12" s="31" t="n"/>
      <c r="F12" s="32" t="n"/>
      <c r="G12" s="33" t="n"/>
      <c r="H12" s="32" t="n"/>
      <c r="I12" s="31" t="n"/>
      <c r="J12" s="32" t="n"/>
      <c r="K12" s="33" t="n"/>
      <c r="L12" s="32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2019 Q1</t>
        </is>
      </c>
      <c r="C13" s="31" t="n"/>
      <c r="D13" s="29" t="n"/>
      <c r="E13" s="31" t="n"/>
      <c r="F13" s="32" t="n"/>
      <c r="G13" s="33" t="n"/>
      <c r="H13" s="32" t="n"/>
      <c r="I13" s="31" t="n"/>
      <c r="J13" s="32" t="n"/>
      <c r="K13" s="33" t="n"/>
      <c r="L13" s="32" t="n"/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2019 Q2</t>
        </is>
      </c>
      <c r="C14" s="31" t="n"/>
      <c r="D14" s="29" t="n"/>
      <c r="E14" s="31" t="n"/>
      <c r="F14" s="32" t="n"/>
      <c r="G14" s="33" t="n"/>
      <c r="H14" s="32" t="n"/>
      <c r="I14" s="31" t="n"/>
      <c r="J14" s="32" t="n"/>
      <c r="K14" s="33" t="n"/>
      <c r="L14" s="32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2019 Q3</t>
        </is>
      </c>
      <c r="C15" s="31" t="n"/>
      <c r="D15" s="29" t="n"/>
      <c r="E15" s="31" t="n"/>
      <c r="F15" s="32" t="n"/>
      <c r="G15" s="33" t="n"/>
      <c r="H15" s="32" t="n"/>
      <c r="I15" s="31" t="n"/>
      <c r="J15" s="32" t="n"/>
      <c r="K15" s="33" t="n"/>
      <c r="L15" s="32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2019 Q4</t>
        </is>
      </c>
      <c r="C16" s="31" t="n"/>
      <c r="D16" s="29" t="n"/>
      <c r="E16" s="31" t="n"/>
      <c r="F16" s="32" t="n"/>
      <c r="G16" s="33" t="n"/>
      <c r="H16" s="32" t="n"/>
      <c r="I16" s="31" t="n"/>
      <c r="J16" s="32" t="n"/>
      <c r="K16" s="33" t="n"/>
      <c r="L16" s="32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2020年第1四半期</t>
        </is>
      </c>
      <c r="C17" s="31" t="n"/>
      <c r="D17" s="29" t="n"/>
      <c r="E17" s="31" t="n"/>
      <c r="F17" s="32" t="n"/>
      <c r="G17" s="33" t="n"/>
      <c r="H17" s="32" t="n"/>
      <c r="I17" s="31" t="n"/>
      <c r="J17" s="32" t="n"/>
      <c r="K17" s="33" t="n"/>
      <c r="L17" s="32" t="n"/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2020 Q2</t>
        </is>
      </c>
      <c r="C18" s="31" t="n"/>
      <c r="D18" s="29" t="n"/>
      <c r="E18" s="31" t="n"/>
      <c r="F18" s="32" t="n"/>
      <c r="G18" s="33" t="n"/>
      <c r="H18" s="32" t="n"/>
      <c r="I18" s="31" t="n"/>
      <c r="J18" s="32" t="n"/>
      <c r="K18" s="33" t="n"/>
      <c r="L18" s="32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2020年第3四半期</t>
        </is>
      </c>
      <c r="C19" s="31" t="n"/>
      <c r="D19" s="29" t="n"/>
      <c r="E19" s="31" t="n"/>
      <c r="F19" s="32" t="n"/>
      <c r="G19" s="33" t="n"/>
      <c r="H19" s="32" t="n"/>
      <c r="I19" s="31" t="n"/>
      <c r="J19" s="32" t="n"/>
      <c r="K19" s="33" t="n"/>
      <c r="L19" s="32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2020 Q4</t>
        </is>
      </c>
      <c r="C20" s="31" t="n"/>
      <c r="D20" s="29" t="n"/>
      <c r="E20" s="31" t="n"/>
      <c r="F20" s="32" t="n"/>
      <c r="G20" s="33" t="n"/>
      <c r="H20" s="32" t="n"/>
      <c r="I20" s="31" t="n"/>
      <c r="J20" s="32" t="n"/>
      <c r="K20" s="33" t="n"/>
      <c r="L20" s="32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エストの合計</t>
        </is>
      </c>
      <c r="I22" s="27">
        <f>SUM(C21,E21,G21,I21,K21)</f>
        <v/>
      </c>
      <c r="J22" s="46" t="inlineStr">
        <is>
          <t>合計実績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営業担当統計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営業担当統計</t>
        </is>
      </c>
      <c r="P24" s="50" t="n"/>
      <c r="Q24" s="50" t="n"/>
      <c r="R24" s="50" t="n"/>
      <c r="S24" s="51" t="n"/>
      <c r="T24" s="17" t="n"/>
      <c r="U24" s="41" t="inlineStr">
        <is>
          <t>営業担当統計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担当者1</t>
        </is>
      </c>
      <c r="D25" s="51" t="n"/>
      <c r="E25" s="47" t="inlineStr">
        <is>
          <t>担当者2</t>
        </is>
      </c>
      <c r="F25" s="51" t="n"/>
      <c r="G25" s="47" t="inlineStr">
        <is>
          <t>担当者3</t>
        </is>
      </c>
      <c r="H25" s="51" t="n"/>
      <c r="I25" s="47" t="inlineStr">
        <is>
          <t>担当者4</t>
        </is>
      </c>
      <c r="J25" s="51" t="n"/>
      <c r="K25" s="47" t="inlineStr">
        <is>
          <t>担当者5</t>
        </is>
      </c>
      <c r="L25" s="51" t="n"/>
      <c r="M25" s="17" t="n"/>
      <c r="N25" s="17" t="n"/>
      <c r="O25" s="42" t="inlineStr">
        <is>
          <t>EST</t>
        </is>
      </c>
      <c r="P25" s="50" t="n"/>
      <c r="Q25" s="50" t="n"/>
      <c r="R25" s="50" t="n"/>
      <c r="S25" s="50" t="n"/>
      <c r="T25" s="17" t="n"/>
      <c r="U25" s="44" t="inlineStr">
        <is>
          <t>行為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</t>
        </is>
      </c>
      <c r="D26" s="28" t="inlineStr">
        <is>
          <t>行為</t>
        </is>
      </c>
      <c r="E26" s="30" t="inlineStr">
        <is>
          <t>EST</t>
        </is>
      </c>
      <c r="F26" s="28" t="inlineStr">
        <is>
          <t>行為</t>
        </is>
      </c>
      <c r="G26" s="30" t="inlineStr">
        <is>
          <t>EST</t>
        </is>
      </c>
      <c r="H26" s="28" t="inlineStr">
        <is>
          <t>行為</t>
        </is>
      </c>
      <c r="I26" s="30" t="inlineStr">
        <is>
          <t>EST</t>
        </is>
      </c>
      <c r="J26" s="28" t="inlineStr">
        <is>
          <t>行為</t>
        </is>
      </c>
      <c r="K26" s="30" t="inlineStr">
        <is>
          <t>EST</t>
        </is>
      </c>
      <c r="L26" s="28" t="inlineStr">
        <is>
          <t>行為</t>
        </is>
      </c>
      <c r="M26" s="19" t="n"/>
      <c r="N26" s="18" t="n"/>
      <c r="O26" s="20" t="inlineStr">
        <is>
          <t>担当者1</t>
        </is>
      </c>
      <c r="P26" s="20" t="inlineStr">
        <is>
          <t>担当者2</t>
        </is>
      </c>
      <c r="Q26" s="20" t="inlineStr">
        <is>
          <t>担当者3</t>
        </is>
      </c>
      <c r="R26" s="20" t="inlineStr">
        <is>
          <t>担当者4</t>
        </is>
      </c>
      <c r="S26" s="20" t="inlineStr">
        <is>
          <t>担当者5</t>
        </is>
      </c>
      <c r="T26" s="19" t="n"/>
      <c r="U26" s="21" t="inlineStr">
        <is>
          <t>担当者1</t>
        </is>
      </c>
      <c r="V26" s="21" t="inlineStr">
        <is>
          <t>担当者2</t>
        </is>
      </c>
      <c r="W26" s="21" t="inlineStr">
        <is>
          <t>担当者3</t>
        </is>
      </c>
      <c r="X26" s="21" t="inlineStr">
        <is>
          <t>担当者4</t>
        </is>
      </c>
      <c r="Y26" s="21" t="inlineStr">
        <is>
          <t>担当者5</t>
        </is>
      </c>
    </row>
    <row r="27" ht="18" customFormat="1" customHeight="1" s="3">
      <c r="A27" s="3" t="n"/>
      <c r="B27" s="22" t="inlineStr">
        <is>
          <t>2017 Q1</t>
        </is>
      </c>
      <c r="C27" s="36" t="n"/>
      <c r="D27" s="35" t="n"/>
      <c r="E27" s="36" t="n"/>
      <c r="F27" s="38" t="n"/>
      <c r="G27" s="39" t="n"/>
      <c r="H27" s="38" t="n"/>
      <c r="I27" s="36" t="n"/>
      <c r="J27" s="38" t="n"/>
      <c r="K27" s="39" t="n"/>
      <c r="L27" s="38" t="n"/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2017 Q2</t>
        </is>
      </c>
      <c r="C28" s="36" t="n"/>
      <c r="D28" s="35" t="n"/>
      <c r="E28" s="36" t="n"/>
      <c r="F28" s="38" t="n"/>
      <c r="G28" s="39" t="n"/>
      <c r="H28" s="38" t="n"/>
      <c r="I28" s="36" t="n"/>
      <c r="J28" s="38" t="n"/>
      <c r="K28" s="39" t="n"/>
      <c r="L28" s="38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2017 Q3</t>
        </is>
      </c>
      <c r="C29" s="36" t="n"/>
      <c r="D29" s="35" t="n"/>
      <c r="E29" s="36" t="n"/>
      <c r="F29" s="38" t="n"/>
      <c r="G29" s="39" t="n"/>
      <c r="H29" s="38" t="n"/>
      <c r="I29" s="36" t="n"/>
      <c r="J29" s="38" t="n"/>
      <c r="K29" s="39" t="n"/>
      <c r="L29" s="38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2017年第4四半期</t>
        </is>
      </c>
      <c r="C30" s="36" t="n"/>
      <c r="D30" s="35" t="n"/>
      <c r="E30" s="36" t="n"/>
      <c r="F30" s="38" t="n"/>
      <c r="G30" s="39" t="n"/>
      <c r="H30" s="38" t="n"/>
      <c r="I30" s="36" t="n"/>
      <c r="J30" s="38" t="n"/>
      <c r="K30" s="39" t="n"/>
      <c r="L30" s="38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2018 Q1</t>
        </is>
      </c>
      <c r="C31" s="36" t="n"/>
      <c r="D31" s="35" t="n"/>
      <c r="E31" s="36" t="n"/>
      <c r="F31" s="38" t="n"/>
      <c r="G31" s="39" t="n"/>
      <c r="H31" s="38" t="n"/>
      <c r="I31" s="36" t="n"/>
      <c r="J31" s="38" t="n"/>
      <c r="K31" s="39" t="n"/>
      <c r="L31" s="38" t="n"/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2018 Q2</t>
        </is>
      </c>
      <c r="C32" s="36" t="n"/>
      <c r="D32" s="35" t="n"/>
      <c r="E32" s="36" t="n"/>
      <c r="F32" s="38" t="n"/>
      <c r="G32" s="39" t="n"/>
      <c r="H32" s="38" t="n"/>
      <c r="I32" s="36" t="n"/>
      <c r="J32" s="38" t="n"/>
      <c r="K32" s="39" t="n"/>
      <c r="L32" s="38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2018年第3四半期</t>
        </is>
      </c>
      <c r="C33" s="36" t="n"/>
      <c r="D33" s="35" t="n"/>
      <c r="E33" s="36" t="n"/>
      <c r="F33" s="38" t="n"/>
      <c r="G33" s="39" t="n"/>
      <c r="H33" s="38" t="n"/>
      <c r="I33" s="36" t="n"/>
      <c r="J33" s="38" t="n"/>
      <c r="K33" s="39" t="n"/>
      <c r="L33" s="38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2018 Q4</t>
        </is>
      </c>
      <c r="C34" s="36" t="n"/>
      <c r="D34" s="35" t="n"/>
      <c r="E34" s="36" t="n"/>
      <c r="F34" s="38" t="n"/>
      <c r="G34" s="39" t="n"/>
      <c r="H34" s="38" t="n"/>
      <c r="I34" s="36" t="n"/>
      <c r="J34" s="38" t="n"/>
      <c r="K34" s="39" t="n"/>
      <c r="L34" s="38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2019 Q1</t>
        </is>
      </c>
      <c r="C35" s="36" t="n"/>
      <c r="D35" s="35" t="n"/>
      <c r="E35" s="36" t="n"/>
      <c r="F35" s="38" t="n"/>
      <c r="G35" s="39" t="n"/>
      <c r="H35" s="38" t="n"/>
      <c r="I35" s="36" t="n"/>
      <c r="J35" s="38" t="n"/>
      <c r="K35" s="39" t="n"/>
      <c r="L35" s="38" t="n"/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2019 Q2</t>
        </is>
      </c>
      <c r="C36" s="36" t="n"/>
      <c r="D36" s="35" t="n"/>
      <c r="E36" s="36" t="n"/>
      <c r="F36" s="38" t="n"/>
      <c r="G36" s="39" t="n"/>
      <c r="H36" s="38" t="n"/>
      <c r="I36" s="36" t="n"/>
      <c r="J36" s="38" t="n"/>
      <c r="K36" s="39" t="n"/>
      <c r="L36" s="38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2019 Q3</t>
        </is>
      </c>
      <c r="C37" s="36" t="n"/>
      <c r="D37" s="35" t="n"/>
      <c r="E37" s="36" t="n"/>
      <c r="F37" s="38" t="n"/>
      <c r="G37" s="39" t="n"/>
      <c r="H37" s="38" t="n"/>
      <c r="I37" s="36" t="n"/>
      <c r="J37" s="38" t="n"/>
      <c r="K37" s="39" t="n"/>
      <c r="L37" s="38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2019 Q4</t>
        </is>
      </c>
      <c r="C38" s="36" t="n"/>
      <c r="D38" s="35" t="n"/>
      <c r="E38" s="36" t="n"/>
      <c r="F38" s="38" t="n"/>
      <c r="G38" s="39" t="n"/>
      <c r="H38" s="38" t="n"/>
      <c r="I38" s="36" t="n"/>
      <c r="J38" s="38" t="n"/>
      <c r="K38" s="39" t="n"/>
      <c r="L38" s="38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2020年第1四半期</t>
        </is>
      </c>
      <c r="C39" s="36" t="n"/>
      <c r="D39" s="35" t="n"/>
      <c r="E39" s="36" t="n"/>
      <c r="F39" s="38" t="n"/>
      <c r="G39" s="39" t="n"/>
      <c r="H39" s="38" t="n"/>
      <c r="I39" s="36" t="n"/>
      <c r="J39" s="38" t="n"/>
      <c r="K39" s="39" t="n"/>
      <c r="L39" s="38" t="n"/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2020 Q2</t>
        </is>
      </c>
      <c r="C40" s="36" t="n"/>
      <c r="D40" s="35" t="n"/>
      <c r="E40" s="36" t="n"/>
      <c r="F40" s="38" t="n"/>
      <c r="G40" s="39" t="n"/>
      <c r="H40" s="38" t="n"/>
      <c r="I40" s="36" t="n"/>
      <c r="J40" s="38" t="n"/>
      <c r="K40" s="39" t="n"/>
      <c r="L40" s="38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2020年第3四半期</t>
        </is>
      </c>
      <c r="C41" s="36" t="n"/>
      <c r="D41" s="35" t="n"/>
      <c r="E41" s="36" t="n"/>
      <c r="F41" s="38" t="n"/>
      <c r="G41" s="39" t="n"/>
      <c r="H41" s="38" t="n"/>
      <c r="I41" s="36" t="n"/>
      <c r="J41" s="38" t="n"/>
      <c r="K41" s="39" t="n"/>
      <c r="L41" s="38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2020 Q4</t>
        </is>
      </c>
      <c r="C42" s="36" t="n"/>
      <c r="D42" s="35" t="n"/>
      <c r="E42" s="36" t="n"/>
      <c r="F42" s="38" t="n"/>
      <c r="G42" s="39" t="n"/>
      <c r="H42" s="38" t="n"/>
      <c r="I42" s="36" t="n"/>
      <c r="J42" s="38" t="n"/>
      <c r="K42" s="39" t="n"/>
      <c r="L42" s="38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エストの合計</t>
        </is>
      </c>
      <c r="I44" s="27">
        <f>SUM(C43,E43,G43,I43,K43)</f>
        <v/>
      </c>
      <c r="J44" s="46" t="inlineStr">
        <is>
          <t>合計実績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地域統計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地域統計</t>
        </is>
      </c>
      <c r="P46" s="50" t="n"/>
      <c r="Q46" s="50" t="n"/>
      <c r="R46" s="50" t="n"/>
      <c r="S46" s="51" t="n"/>
      <c r="T46" s="17" t="n"/>
      <c r="U46" s="41" t="inlineStr">
        <is>
          <t>地域統計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東</t>
        </is>
      </c>
      <c r="D47" s="51" t="n"/>
      <c r="E47" s="47" t="inlineStr">
        <is>
          <t>中西部</t>
        </is>
      </c>
      <c r="F47" s="51" t="n"/>
      <c r="G47" s="47" t="inlineStr">
        <is>
          <t>山</t>
        </is>
      </c>
      <c r="H47" s="51" t="n"/>
      <c r="I47" s="47" t="inlineStr">
        <is>
          <t>西</t>
        </is>
      </c>
      <c r="J47" s="51" t="n"/>
      <c r="K47" s="47" t="inlineStr">
        <is>
          <t>米国外</t>
        </is>
      </c>
      <c r="L47" s="51" t="n"/>
      <c r="M47" s="17" t="n"/>
      <c r="N47" s="17" t="n"/>
      <c r="O47" s="42" t="inlineStr">
        <is>
          <t>EST</t>
        </is>
      </c>
      <c r="P47" s="50" t="n"/>
      <c r="Q47" s="50" t="n"/>
      <c r="R47" s="50" t="n"/>
      <c r="S47" s="50" t="n"/>
      <c r="T47" s="17" t="n"/>
      <c r="U47" s="44" t="inlineStr">
        <is>
          <t>行為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</t>
        </is>
      </c>
      <c r="D48" s="28" t="inlineStr">
        <is>
          <t>行為</t>
        </is>
      </c>
      <c r="E48" s="30" t="inlineStr">
        <is>
          <t>EST</t>
        </is>
      </c>
      <c r="F48" s="28" t="inlineStr">
        <is>
          <t>行為</t>
        </is>
      </c>
      <c r="G48" s="30" t="inlineStr">
        <is>
          <t>EST</t>
        </is>
      </c>
      <c r="H48" s="28" t="inlineStr">
        <is>
          <t>行為</t>
        </is>
      </c>
      <c r="I48" s="30" t="inlineStr">
        <is>
          <t>EST</t>
        </is>
      </c>
      <c r="J48" s="28" t="inlineStr">
        <is>
          <t>行為</t>
        </is>
      </c>
      <c r="K48" s="30" t="inlineStr">
        <is>
          <t>EST</t>
        </is>
      </c>
      <c r="L48" s="28" t="inlineStr">
        <is>
          <t>行為</t>
        </is>
      </c>
      <c r="M48" s="19" t="n"/>
      <c r="N48" s="18" t="n"/>
      <c r="O48" s="20" t="inlineStr">
        <is>
          <t>東</t>
        </is>
      </c>
      <c r="P48" s="20" t="inlineStr">
        <is>
          <t>中西部</t>
        </is>
      </c>
      <c r="Q48" s="20" t="inlineStr">
        <is>
          <t>山</t>
        </is>
      </c>
      <c r="R48" s="20" t="inlineStr">
        <is>
          <t>西</t>
        </is>
      </c>
      <c r="S48" s="20" t="inlineStr">
        <is>
          <t>米国外</t>
        </is>
      </c>
      <c r="T48" s="19" t="n"/>
      <c r="U48" s="21" t="inlineStr">
        <is>
          <t>東</t>
        </is>
      </c>
      <c r="V48" s="21" t="inlineStr">
        <is>
          <t>中西部</t>
        </is>
      </c>
      <c r="W48" s="21" t="inlineStr">
        <is>
          <t>山</t>
        </is>
      </c>
      <c r="X48" s="21" t="inlineStr">
        <is>
          <t>西</t>
        </is>
      </c>
      <c r="Y48" s="21" t="inlineStr">
        <is>
          <t>米国外</t>
        </is>
      </c>
    </row>
    <row r="49" ht="18" customFormat="1" customHeight="1" s="3">
      <c r="A49" s="3" t="n"/>
      <c r="B49" s="22" t="inlineStr">
        <is>
          <t>2017 Q1</t>
        </is>
      </c>
      <c r="C49" s="31" t="n"/>
      <c r="D49" s="29" t="n"/>
      <c r="E49" s="36" t="n"/>
      <c r="F49" s="38" t="n"/>
      <c r="G49" s="39" t="n"/>
      <c r="H49" s="38" t="n"/>
      <c r="I49" s="36" t="n"/>
      <c r="J49" s="38" t="n"/>
      <c r="K49" s="39" t="n"/>
      <c r="L49" s="38" t="n"/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2017 Q2</t>
        </is>
      </c>
      <c r="C50" s="31" t="n"/>
      <c r="D50" s="29" t="n"/>
      <c r="E50" s="36" t="n"/>
      <c r="F50" s="38" t="n"/>
      <c r="G50" s="39" t="n"/>
      <c r="H50" s="38" t="n"/>
      <c r="I50" s="36" t="n"/>
      <c r="J50" s="38" t="n"/>
      <c r="K50" s="39" t="n"/>
      <c r="L50" s="38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2017 Q3</t>
        </is>
      </c>
      <c r="C51" s="31" t="n"/>
      <c r="D51" s="29" t="n"/>
      <c r="E51" s="36" t="n"/>
      <c r="F51" s="38" t="n"/>
      <c r="G51" s="39" t="n"/>
      <c r="H51" s="38" t="n"/>
      <c r="I51" s="36" t="n"/>
      <c r="J51" s="38" t="n"/>
      <c r="K51" s="39" t="n"/>
      <c r="L51" s="38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2017年第4四半期</t>
        </is>
      </c>
      <c r="C52" s="31" t="n"/>
      <c r="D52" s="29" t="n"/>
      <c r="E52" s="36" t="n"/>
      <c r="F52" s="38" t="n"/>
      <c r="G52" s="39" t="n"/>
      <c r="H52" s="38" t="n"/>
      <c r="I52" s="36" t="n"/>
      <c r="J52" s="38" t="n"/>
      <c r="K52" s="39" t="n"/>
      <c r="L52" s="38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2018 Q1</t>
        </is>
      </c>
      <c r="C53" s="31" t="n"/>
      <c r="D53" s="29" t="n"/>
      <c r="E53" s="36" t="n"/>
      <c r="F53" s="38" t="n"/>
      <c r="G53" s="39" t="n"/>
      <c r="H53" s="38" t="n"/>
      <c r="I53" s="36" t="n"/>
      <c r="J53" s="38" t="n"/>
      <c r="K53" s="39" t="n"/>
      <c r="L53" s="38" t="n"/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2018 Q2</t>
        </is>
      </c>
      <c r="C54" s="31" t="n"/>
      <c r="D54" s="29" t="n"/>
      <c r="E54" s="36" t="n"/>
      <c r="F54" s="38" t="n"/>
      <c r="G54" s="39" t="n"/>
      <c r="H54" s="38" t="n"/>
      <c r="I54" s="36" t="n"/>
      <c r="J54" s="38" t="n"/>
      <c r="K54" s="39" t="n"/>
      <c r="L54" s="38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2018年第3四半期</t>
        </is>
      </c>
      <c r="C55" s="31" t="n"/>
      <c r="D55" s="29" t="n"/>
      <c r="E55" s="36" t="n"/>
      <c r="F55" s="38" t="n"/>
      <c r="G55" s="39" t="n"/>
      <c r="H55" s="38" t="n"/>
      <c r="I55" s="36" t="n"/>
      <c r="J55" s="38" t="n"/>
      <c r="K55" s="39" t="n"/>
      <c r="L55" s="38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2018 Q4</t>
        </is>
      </c>
      <c r="C56" s="31" t="n"/>
      <c r="D56" s="29" t="n"/>
      <c r="E56" s="36" t="n"/>
      <c r="F56" s="38" t="n"/>
      <c r="G56" s="39" t="n"/>
      <c r="H56" s="38" t="n"/>
      <c r="I56" s="36" t="n"/>
      <c r="J56" s="38" t="n"/>
      <c r="K56" s="39" t="n"/>
      <c r="L56" s="38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2019 Q1</t>
        </is>
      </c>
      <c r="C57" s="31" t="n"/>
      <c r="D57" s="29" t="n"/>
      <c r="E57" s="36" t="n"/>
      <c r="F57" s="38" t="n"/>
      <c r="G57" s="39" t="n"/>
      <c r="H57" s="38" t="n"/>
      <c r="I57" s="36" t="n"/>
      <c r="J57" s="38" t="n"/>
      <c r="K57" s="39" t="n"/>
      <c r="L57" s="38" t="n"/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2019 Q2</t>
        </is>
      </c>
      <c r="C58" s="31" t="n"/>
      <c r="D58" s="29" t="n"/>
      <c r="E58" s="36" t="n"/>
      <c r="F58" s="38" t="n"/>
      <c r="G58" s="39" t="n"/>
      <c r="H58" s="38" t="n"/>
      <c r="I58" s="36" t="n"/>
      <c r="J58" s="38" t="n"/>
      <c r="K58" s="39" t="n"/>
      <c r="L58" s="38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2019 Q3</t>
        </is>
      </c>
      <c r="C59" s="31" t="n"/>
      <c r="D59" s="29" t="n"/>
      <c r="E59" s="36" t="n"/>
      <c r="F59" s="38" t="n"/>
      <c r="G59" s="39" t="n"/>
      <c r="H59" s="38" t="n"/>
      <c r="I59" s="36" t="n"/>
      <c r="J59" s="38" t="n"/>
      <c r="K59" s="39" t="n"/>
      <c r="L59" s="38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2019 Q4</t>
        </is>
      </c>
      <c r="C60" s="31" t="n"/>
      <c r="D60" s="29" t="n"/>
      <c r="E60" s="36" t="n"/>
      <c r="F60" s="38" t="n"/>
      <c r="G60" s="39" t="n"/>
      <c r="H60" s="38" t="n"/>
      <c r="I60" s="36" t="n"/>
      <c r="J60" s="38" t="n"/>
      <c r="K60" s="39" t="n"/>
      <c r="L60" s="38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2020年第1四半期</t>
        </is>
      </c>
      <c r="C61" s="31" t="n"/>
      <c r="D61" s="29" t="n"/>
      <c r="E61" s="36" t="n"/>
      <c r="F61" s="38" t="n"/>
      <c r="G61" s="39" t="n"/>
      <c r="H61" s="38" t="n"/>
      <c r="I61" s="36" t="n"/>
      <c r="J61" s="38" t="n"/>
      <c r="K61" s="39" t="n"/>
      <c r="L61" s="38" t="n"/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2020 Q2</t>
        </is>
      </c>
      <c r="C62" s="31" t="n"/>
      <c r="D62" s="29" t="n"/>
      <c r="E62" s="36" t="n"/>
      <c r="F62" s="38" t="n"/>
      <c r="G62" s="39" t="n"/>
      <c r="H62" s="38" t="n"/>
      <c r="I62" s="36" t="n"/>
      <c r="J62" s="38" t="n"/>
      <c r="K62" s="39" t="n"/>
      <c r="L62" s="38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2020年第3四半期</t>
        </is>
      </c>
      <c r="C63" s="31" t="n"/>
      <c r="D63" s="29" t="n"/>
      <c r="E63" s="36" t="n"/>
      <c r="F63" s="38" t="n"/>
      <c r="G63" s="39" t="n"/>
      <c r="H63" s="38" t="n"/>
      <c r="I63" s="36" t="n"/>
      <c r="J63" s="38" t="n"/>
      <c r="K63" s="39" t="n"/>
      <c r="L63" s="38" t="n"/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2020 Q4</t>
        </is>
      </c>
      <c r="C64" s="31" t="n"/>
      <c r="D64" s="29" t="n"/>
      <c r="E64" s="36" t="n"/>
      <c r="F64" s="38" t="n"/>
      <c r="G64" s="39" t="n"/>
      <c r="H64" s="38" t="n"/>
      <c r="I64" s="36" t="n"/>
      <c r="J64" s="38" t="n"/>
      <c r="K64" s="39" t="n"/>
      <c r="L64" s="38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エストの合計</t>
        </is>
      </c>
      <c r="I66" s="27">
        <f>SUM(C65,E65,G65,I65,K65)</f>
        <v/>
      </c>
      <c r="J66" s="46" t="inlineStr">
        <is>
          <t>合計実績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O47:S47"/>
    <mergeCell ref="U47:Y47"/>
    <mergeCell ref="J66:K66"/>
    <mergeCell ref="U25:Y25"/>
    <mergeCell ref="J44:K44"/>
    <mergeCell ref="C46:L46"/>
    <mergeCell ref="O46:S46"/>
    <mergeCell ref="U46:Y46"/>
    <mergeCell ref="C47:D47"/>
    <mergeCell ref="E47:F47"/>
    <mergeCell ref="G47:H47"/>
    <mergeCell ref="I47:J47"/>
    <mergeCell ref="K47:L47"/>
    <mergeCell ref="J22:K22"/>
    <mergeCell ref="C24:L24"/>
    <mergeCell ref="O24:S24"/>
    <mergeCell ref="U24:Y24"/>
    <mergeCell ref="C25:D25"/>
    <mergeCell ref="E25:F25"/>
    <mergeCell ref="G25:H25"/>
    <mergeCell ref="I25:J25"/>
    <mergeCell ref="K25:L25"/>
    <mergeCell ref="O25:S25"/>
    <mergeCell ref="C2:L2"/>
    <mergeCell ref="O2:S2"/>
    <mergeCell ref="U2:Y2"/>
    <mergeCell ref="C3:D3"/>
    <mergeCell ref="E3:F3"/>
    <mergeCell ref="G3:H3"/>
    <mergeCell ref="I3:J3"/>
    <mergeCell ref="K3:L3"/>
    <mergeCell ref="O3:S3"/>
    <mergeCell ref="U3:Y3"/>
  </mergeCells>
  <pageMargins left="0.25" right="0.25" top="0.25" bottom="0.25" header="0" footer="0"/>
  <pageSetup orientation="landscape" scale="38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 s="5"/>
    <row r="2" ht="105" customHeight="1" s="5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2020-09-24T17:57:06Z</dcterms:modified>
  <cp:lastModifiedBy>ragaz</cp:lastModifiedBy>
</cp:coreProperties>
</file>