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36" yWindow="456" windowWidth="27384" windowHeight="20136" tabRatio="500" firstSheet="0" activeTab="0" autoFilterDateGrouping="1"/>
  </bookViews>
  <sheets>
    <sheet xmlns:r="http://schemas.openxmlformats.org/officeDocument/2006/relationships" name="毎日のキャッシュフロー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'毎日のキャッシュフロー'!$B$4:$AH$77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4" borderId="4" applyAlignment="1" pivotButton="0" quotePrefix="0" xfId="0">
      <alignment vertical="center" wrapText="1"/>
    </xf>
    <xf numFmtId="0" fontId="3" fillId="4" borderId="7" applyAlignment="1" pivotButton="0" quotePrefix="0" xfId="0">
      <alignment vertical="center" wrapText="1"/>
    </xf>
    <xf numFmtId="0" fontId="4" fillId="4" borderId="2" applyAlignment="1" pivotButton="0" quotePrefix="0" xfId="0">
      <alignment vertical="center" wrapText="1"/>
    </xf>
    <xf numFmtId="0" fontId="3" fillId="6" borderId="2" applyAlignment="1" pivotButton="0" quotePrefix="0" xfId="0">
      <alignment vertical="center" wrapText="1"/>
    </xf>
    <xf numFmtId="0" fontId="3" fillId="6" borderId="4" applyAlignment="1" pivotButton="0" quotePrefix="0" xfId="0">
      <alignment vertical="center" wrapText="1"/>
    </xf>
    <xf numFmtId="0" fontId="3" fillId="6" borderId="7" applyAlignment="1" pivotButton="0" quotePrefix="0" xfId="0">
      <alignment vertical="center" wrapText="1"/>
    </xf>
    <xf numFmtId="0" fontId="8" fillId="4" borderId="1" applyAlignment="1" pivotButton="0" quotePrefix="0" xfId="0">
      <alignment horizontal="center" vertical="center" wrapText="1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4" borderId="4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3" fillId="6" borderId="2" applyAlignment="1" pivotButton="0" quotePrefix="0" xfId="0">
      <alignment horizontal="left" vertical="center" wrapText="1" indent="2"/>
    </xf>
    <xf numFmtId="0" fontId="4" fillId="4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5" borderId="10" applyAlignment="1" pivotButton="0" quotePrefix="0" xfId="0">
      <alignment horizontal="left" vertical="center" wrapText="1" inden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7" borderId="18" applyAlignment="1" pivotButton="0" quotePrefix="0" xfId="0">
      <alignment horizontal="left" vertical="center" wrapText="1"/>
    </xf>
    <xf numFmtId="0" fontId="21" fillId="8" borderId="0" applyAlignment="1" pivotButton="0" quotePrefix="0" xfId="0">
      <alignment vertical="center"/>
    </xf>
    <xf numFmtId="0" fontId="22" fillId="3" borderId="0" applyAlignment="1" pivotButton="0" quotePrefix="0" xfId="14">
      <alignment horizontal="center" vertical="center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7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67&amp;utm_language=JA&amp;utm_source=integrated+content&amp;utm_campaign=/bank-reconciliation-templates&amp;utm_medium=ic+daily+cash+flow+77067+ja&amp;lpa=ic+daily+cash+flow+7706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8"/>
  <sheetViews>
    <sheetView showGridLines="0" tabSelected="1" zoomScaleNormal="100" zoomScalePageLayoutView="90" workbookViewId="0">
      <pane ySplit="7" topLeftCell="A8" activePane="bottomLeft" state="frozen"/>
      <selection pane="bottomLeft" activeCell="B79" sqref="B79:I79"/>
    </sheetView>
  </sheetViews>
  <sheetFormatPr baseColWidth="8" defaultColWidth="10.796875" defaultRowHeight="15"/>
  <cols>
    <col width="3.296875" customWidth="1" style="1" min="1" max="1"/>
    <col width="42.296875" customWidth="1" style="19" min="2" max="2"/>
    <col width="24.796875" customWidth="1" style="2" min="3" max="34"/>
    <col width="4.296875" customWidth="1" style="1" min="35" max="35"/>
    <col width="6.5" customWidth="1" style="1" min="36" max="37"/>
    <col width="4.296875" customWidth="1" style="1" min="38" max="38"/>
    <col width="10.796875" customWidth="1" style="1" min="39" max="16384"/>
  </cols>
  <sheetData>
    <row r="1" ht="49.95" customFormat="1" customHeight="1" s="26">
      <c r="B1" s="27" t="inlineStr">
        <is>
          <t>毎日のキャッシュ フロー テンプレート</t>
        </is>
      </c>
      <c r="C1" s="27" t="n"/>
      <c r="D1" s="27" t="n"/>
      <c r="E1" s="28" t="n"/>
      <c r="F1" s="29" t="n"/>
      <c r="G1" s="29" t="n"/>
      <c r="H1" s="29" t="n"/>
      <c r="I1" s="29" t="n"/>
      <c r="J1" s="29" t="n"/>
      <c r="K1" s="29" t="n"/>
      <c r="L1" s="29" t="n"/>
      <c r="M1" s="29" t="n"/>
      <c r="N1" s="29" t="n"/>
    </row>
    <row r="2" ht="19.05" customHeight="1">
      <c r="B2" s="40" t="inlineStr">
        <is>
          <t>会社名</t>
        </is>
      </c>
      <c r="C2" s="73" t="inlineStr">
        <is>
          <t>マネージャー名</t>
        </is>
      </c>
      <c r="D2" s="73" t="inlineStr">
        <is>
          <t>竣工</t>
        </is>
      </c>
      <c r="E2" s="74" t="inlineStr">
        <is>
          <t>表示される日付</t>
        </is>
      </c>
      <c r="F2" s="75" t="inlineStr">
        <is>
          <t>最終更新日</t>
        </is>
      </c>
      <c r="G2" s="32" t="n"/>
      <c r="H2" s="33" t="n"/>
      <c r="I2" s="33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</row>
    <row r="3" ht="24" customHeight="1">
      <c r="B3" s="4" t="n"/>
      <c r="C3" s="10" t="n"/>
      <c r="D3" s="10" t="n"/>
      <c r="E3" s="12" t="n"/>
      <c r="F3" s="11" t="n"/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10.95" customHeight="1">
      <c r="B4" s="18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9" t="n"/>
      <c r="N4" s="9" t="n"/>
      <c r="O4" s="9" t="n"/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n"/>
      <c r="AE4" s="9" t="n"/>
      <c r="AF4" s="9" t="n"/>
      <c r="AG4" s="9" t="n"/>
    </row>
    <row r="5" ht="22.95" customFormat="1" customHeight="1" s="2">
      <c r="B5" s="25" t="inlineStr">
        <is>
          <t>月の最初の日の日付を入力してください</t>
        </is>
      </c>
      <c r="C5" s="76" t="n">
        <v>44774</v>
      </c>
      <c r="D5" s="77">
        <f>DATE(YEAR(C5), MONTH(C5), DAY(C5)+1)</f>
        <v/>
      </c>
      <c r="E5" s="78">
        <f>DATE(YEAR(D5), MONTH(D5), DAY(D5)+1)</f>
        <v/>
      </c>
      <c r="F5" s="77">
        <f>DATE(YEAR(E5), MONTH(E5), DAY(E5)+1)</f>
        <v/>
      </c>
      <c r="G5" s="78">
        <f>DATE(YEAR(F5), MONTH(F5), DAY(F5)+1)</f>
        <v/>
      </c>
      <c r="H5" s="77">
        <f>DATE(YEAR(G5), MONTH(G5), DAY(G5)+1)</f>
        <v/>
      </c>
      <c r="I5" s="78">
        <f>DATE(YEAR(H5), MONTH(H5), DAY(H5)+1)</f>
        <v/>
      </c>
      <c r="J5" s="77">
        <f>DATE(YEAR(I5), MONTH(I5), DAY(I5)+1)</f>
        <v/>
      </c>
      <c r="K5" s="78">
        <f>DATE(YEAR(J5), MONTH(J5), DAY(J5)+1)</f>
        <v/>
      </c>
      <c r="L5" s="77">
        <f>DATE(YEAR(K5), MONTH(K5), DAY(K5)+1)</f>
        <v/>
      </c>
      <c r="M5" s="78">
        <f>DATE(YEAR(L5), MONTH(L5), DAY(L5)+1)</f>
        <v/>
      </c>
      <c r="N5" s="77">
        <f>DATE(YEAR(M5), MONTH(M5), DAY(M5)+1)</f>
        <v/>
      </c>
      <c r="O5" s="78">
        <f>DATE(YEAR(N5), MONTH(N5), DAY(N5)+1)</f>
        <v/>
      </c>
      <c r="P5" s="77">
        <f>DATE(YEAR(O5), MONTH(O5), DAY(O5)+1)</f>
        <v/>
      </c>
      <c r="Q5" s="78">
        <f>DATE(YEAR(P5), MONTH(P5), DAY(P5)+1)</f>
        <v/>
      </c>
      <c r="R5" s="77">
        <f>DATE(YEAR(Q5), MONTH(Q5), DAY(Q5)+1)</f>
        <v/>
      </c>
      <c r="S5" s="78">
        <f>DATE(YEAR(R5), MONTH(R5), DAY(R5)+1)</f>
        <v/>
      </c>
      <c r="T5" s="77">
        <f>DATE(YEAR(S5), MONTH(S5), DAY(S5)+1)</f>
        <v/>
      </c>
      <c r="U5" s="78">
        <f>DATE(YEAR(T5), MONTH(T5), DAY(T5)+1)</f>
        <v/>
      </c>
      <c r="V5" s="77">
        <f>DATE(YEAR(U5), MONTH(U5), DAY(U5)+1)</f>
        <v/>
      </c>
      <c r="W5" s="78">
        <f>DATE(YEAR(V5), MONTH(V5), DAY(V5)+1)</f>
        <v/>
      </c>
      <c r="X5" s="77">
        <f>DATE(YEAR(W5), MONTH(W5), DAY(W5)+1)</f>
        <v/>
      </c>
      <c r="Y5" s="78">
        <f>DATE(YEAR(X5), MONTH(X5), DAY(X5)+1)</f>
        <v/>
      </c>
      <c r="Z5" s="77">
        <f>DATE(YEAR(Y5), MONTH(Y5), DAY(Y5)+1)</f>
        <v/>
      </c>
      <c r="AA5" s="78">
        <f>DATE(YEAR(Z5), MONTH(Z5), DAY(Z5)+1)</f>
        <v/>
      </c>
      <c r="AB5" s="77">
        <f>DATE(YEAR(AA5), MONTH(AA5), DAY(AA5)+1)</f>
        <v/>
      </c>
      <c r="AC5" s="78">
        <f>DATE(YEAR(AB5), MONTH(AB5), DAY(AB5)+1)</f>
        <v/>
      </c>
      <c r="AD5" s="77">
        <f>DATE(YEAR(AC5), MONTH(AC5), DAY(AC5)+1)</f>
        <v/>
      </c>
      <c r="AE5" s="78">
        <f>DATE(YEAR(AD5), MONTH(AD5), DAY(AD5)+1)</f>
        <v/>
      </c>
      <c r="AF5" s="79">
        <f>DATE(YEAR(AE5), MONTH(AE5), DAY(AE5)+1)</f>
        <v/>
      </c>
      <c r="AG5" s="80">
        <f>DATE(YEAR(AF5), MONTH(AF5), DAY(AF5)+1)</f>
        <v/>
      </c>
    </row>
    <row r="6" ht="15" customHeight="1">
      <c r="B6" s="18" t="n"/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9" t="n"/>
      <c r="N6" s="9" t="n"/>
      <c r="O6" s="9" t="n"/>
      <c r="P6" s="9" t="n"/>
      <c r="Q6" s="9" t="n"/>
      <c r="R6" s="9" t="n"/>
      <c r="S6" s="9" t="n"/>
      <c r="T6" s="9" t="n"/>
      <c r="U6" s="9" t="n"/>
      <c r="V6" s="9" t="n"/>
      <c r="W6" s="9" t="n"/>
      <c r="X6" s="9" t="n"/>
      <c r="Y6" s="9" t="n"/>
      <c r="Z6" s="9" t="n"/>
      <c r="AA6" s="9" t="n"/>
      <c r="AB6" s="9" t="n"/>
      <c r="AC6" s="9" t="n"/>
      <c r="AD6" s="9" t="n"/>
      <c r="AE6" s="9" t="n"/>
      <c r="AF6" s="9" t="n"/>
      <c r="AG6" s="9" t="n"/>
    </row>
    <row r="7" ht="22.95" customFormat="1" customHeight="1" s="3">
      <c r="B7" s="51" t="inlineStr">
        <is>
          <t>期首残高|手持ち現金</t>
        </is>
      </c>
      <c r="C7" s="81" t="n">
        <v>0</v>
      </c>
      <c r="D7" s="82">
        <f>C77</f>
        <v/>
      </c>
      <c r="E7" s="81">
        <f>D77</f>
        <v/>
      </c>
      <c r="F7" s="82">
        <f>E77</f>
        <v/>
      </c>
      <c r="G7" s="81">
        <f>F77</f>
        <v/>
      </c>
      <c r="H7" s="82">
        <f>G77</f>
        <v/>
      </c>
      <c r="I7" s="81">
        <f>H77</f>
        <v/>
      </c>
      <c r="J7" s="82">
        <f>I77</f>
        <v/>
      </c>
      <c r="K7" s="81">
        <f>J77</f>
        <v/>
      </c>
      <c r="L7" s="82">
        <f>K77</f>
        <v/>
      </c>
      <c r="M7" s="81">
        <f>L77</f>
        <v/>
      </c>
      <c r="N7" s="82">
        <f>M77</f>
        <v/>
      </c>
      <c r="O7" s="81">
        <f>N77</f>
        <v/>
      </c>
      <c r="P7" s="82">
        <f>O77</f>
        <v/>
      </c>
      <c r="Q7" s="81">
        <f>P77</f>
        <v/>
      </c>
      <c r="R7" s="82">
        <f>Q77</f>
        <v/>
      </c>
      <c r="S7" s="81">
        <f>R77</f>
        <v/>
      </c>
      <c r="T7" s="82">
        <f>S77</f>
        <v/>
      </c>
      <c r="U7" s="81">
        <f>T77</f>
        <v/>
      </c>
      <c r="V7" s="82">
        <f>U77</f>
        <v/>
      </c>
      <c r="W7" s="81">
        <f>V77</f>
        <v/>
      </c>
      <c r="X7" s="82">
        <f>W77</f>
        <v/>
      </c>
      <c r="Y7" s="81">
        <f>X77</f>
        <v/>
      </c>
      <c r="Z7" s="82">
        <f>Y77</f>
        <v/>
      </c>
      <c r="AA7" s="81">
        <f>Z77</f>
        <v/>
      </c>
      <c r="AB7" s="82">
        <f>AA77</f>
        <v/>
      </c>
      <c r="AC7" s="81">
        <f>AB77</f>
        <v/>
      </c>
      <c r="AD7" s="82">
        <f>AC77</f>
        <v/>
      </c>
      <c r="AE7" s="81">
        <f>AD77</f>
        <v/>
      </c>
      <c r="AF7" s="82">
        <f>AE77</f>
        <v/>
      </c>
      <c r="AG7" s="83">
        <f>AF77</f>
        <v/>
      </c>
      <c r="AH7" s="84">
        <f>C7</f>
        <v/>
      </c>
    </row>
    <row r="8" ht="10.95" customHeight="1">
      <c r="B8" s="18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7" t="n"/>
      <c r="O8" s="7" t="n"/>
      <c r="P8" s="7" t="n"/>
      <c r="Q8" s="7" t="n"/>
      <c r="R8" s="7" t="n"/>
      <c r="S8" s="7" t="n"/>
      <c r="T8" s="7" t="n"/>
      <c r="U8" s="7" t="n"/>
      <c r="V8" s="7" t="n"/>
      <c r="W8" s="7" t="n"/>
      <c r="X8" s="7" t="n"/>
      <c r="Y8" s="7" t="n"/>
      <c r="Z8" s="7" t="n"/>
      <c r="AA8" s="7" t="n"/>
      <c r="AB8" s="7" t="n"/>
      <c r="AC8" s="7" t="n"/>
      <c r="AD8" s="7" t="n"/>
      <c r="AE8" s="7" t="n"/>
      <c r="AF8" s="7" t="n"/>
      <c r="AG8" s="7" t="n"/>
      <c r="AH8" s="8" t="n"/>
    </row>
    <row r="9" ht="18" customFormat="1" customHeight="1" s="3">
      <c r="B9" s="36" t="inlineStr">
        <is>
          <t>( + ) 現金領収書</t>
        </is>
      </c>
      <c r="C9" s="34" t="n"/>
      <c r="D9" s="34" t="n"/>
      <c r="E9" s="34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34" t="n"/>
      <c r="AF9" s="34" t="n"/>
      <c r="AG9" s="34" t="n"/>
      <c r="AH9" s="35" t="n"/>
    </row>
    <row r="10" ht="18" customFormat="1" customHeight="1" s="3">
      <c r="B10" s="5" t="inlineStr">
        <is>
          <t>現金販売</t>
        </is>
      </c>
      <c r="C10" s="85" t="n">
        <v>0</v>
      </c>
      <c r="D10" s="86" t="n">
        <v>0</v>
      </c>
      <c r="E10" s="85" t="n">
        <v>0</v>
      </c>
      <c r="F10" s="86" t="n">
        <v>0</v>
      </c>
      <c r="G10" s="87" t="n">
        <v>0</v>
      </c>
      <c r="H10" s="86" t="n">
        <v>0</v>
      </c>
      <c r="I10" s="85" t="n">
        <v>0</v>
      </c>
      <c r="J10" s="86" t="n">
        <v>0</v>
      </c>
      <c r="K10" s="87" t="n">
        <v>0</v>
      </c>
      <c r="L10" s="86" t="n">
        <v>0</v>
      </c>
      <c r="M10" s="85" t="n">
        <v>0</v>
      </c>
      <c r="N10" s="86" t="n">
        <v>0</v>
      </c>
      <c r="O10" s="87" t="n">
        <v>0</v>
      </c>
      <c r="P10" s="86" t="n">
        <v>0</v>
      </c>
      <c r="Q10" s="85" t="n">
        <v>0</v>
      </c>
      <c r="R10" s="86" t="n">
        <v>0</v>
      </c>
      <c r="S10" s="85" t="n">
        <v>0</v>
      </c>
      <c r="T10" s="86" t="n">
        <v>0</v>
      </c>
      <c r="U10" s="87" t="n">
        <v>0</v>
      </c>
      <c r="V10" s="86" t="n">
        <v>0</v>
      </c>
      <c r="W10" s="85" t="n">
        <v>0</v>
      </c>
      <c r="X10" s="86" t="n">
        <v>0</v>
      </c>
      <c r="Y10" s="87" t="n">
        <v>0</v>
      </c>
      <c r="Z10" s="86" t="n">
        <v>0</v>
      </c>
      <c r="AA10" s="85" t="n">
        <v>0</v>
      </c>
      <c r="AB10" s="86" t="n">
        <v>0</v>
      </c>
      <c r="AC10" s="87" t="n">
        <v>0</v>
      </c>
      <c r="AD10" s="86" t="n">
        <v>0</v>
      </c>
      <c r="AE10" s="85" t="n">
        <v>0</v>
      </c>
      <c r="AF10" s="86" t="n">
        <v>0</v>
      </c>
      <c r="AG10" s="88" t="n">
        <v>0</v>
      </c>
      <c r="AH10" s="89">
        <f>SUM(C10:AG10)</f>
        <v/>
      </c>
    </row>
    <row r="11" ht="18" customFormat="1" customHeight="1" s="3">
      <c r="B11" s="5" t="inlineStr">
        <is>
          <t>顧客勘定コレクション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90">
        <f>SUM(C11:AG11)</f>
        <v/>
      </c>
    </row>
    <row r="12" ht="18" customFormat="1" customHeight="1" s="3">
      <c r="B12" s="5" t="inlineStr">
        <is>
          <t>ローン/現金注入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利息収入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税金還付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その他の現金領収書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他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他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 thickBot="1">
      <c r="B18" s="44" t="inlineStr">
        <is>
          <t>他</t>
        </is>
      </c>
      <c r="C18" s="91" t="n">
        <v>0</v>
      </c>
      <c r="D18" s="92" t="n">
        <v>0</v>
      </c>
      <c r="E18" s="91" t="n">
        <v>0</v>
      </c>
      <c r="F18" s="92" t="n">
        <v>0</v>
      </c>
      <c r="G18" s="93" t="n">
        <v>0</v>
      </c>
      <c r="H18" s="92" t="n">
        <v>0</v>
      </c>
      <c r="I18" s="91" t="n">
        <v>0</v>
      </c>
      <c r="J18" s="92" t="n">
        <v>0</v>
      </c>
      <c r="K18" s="93" t="n">
        <v>0</v>
      </c>
      <c r="L18" s="92" t="n">
        <v>0</v>
      </c>
      <c r="M18" s="91" t="n">
        <v>0</v>
      </c>
      <c r="N18" s="92" t="n">
        <v>0</v>
      </c>
      <c r="O18" s="93" t="n">
        <v>0</v>
      </c>
      <c r="P18" s="92" t="n">
        <v>0</v>
      </c>
      <c r="Q18" s="91" t="n">
        <v>0</v>
      </c>
      <c r="R18" s="92" t="n">
        <v>0</v>
      </c>
      <c r="S18" s="91" t="n">
        <v>0</v>
      </c>
      <c r="T18" s="92" t="n">
        <v>0</v>
      </c>
      <c r="U18" s="93" t="n">
        <v>0</v>
      </c>
      <c r="V18" s="92" t="n">
        <v>0</v>
      </c>
      <c r="W18" s="91" t="n">
        <v>0</v>
      </c>
      <c r="X18" s="92" t="n">
        <v>0</v>
      </c>
      <c r="Y18" s="93" t="n">
        <v>0</v>
      </c>
      <c r="Z18" s="92" t="n">
        <v>0</v>
      </c>
      <c r="AA18" s="91" t="n">
        <v>0</v>
      </c>
      <c r="AB18" s="92" t="n">
        <v>0</v>
      </c>
      <c r="AC18" s="93" t="n">
        <v>0</v>
      </c>
      <c r="AD18" s="92" t="n">
        <v>0</v>
      </c>
      <c r="AE18" s="91" t="n">
        <v>0</v>
      </c>
      <c r="AF18" s="92" t="n">
        <v>0</v>
      </c>
      <c r="AG18" s="94" t="n">
        <v>0</v>
      </c>
      <c r="AH18" s="95">
        <f>SUM(C18:AG18)</f>
        <v/>
      </c>
    </row>
    <row r="19" ht="22.95" customFormat="1" customHeight="1" s="3" thickTop="1">
      <c r="B19" s="54" t="inlineStr">
        <is>
          <t>現金受領合計</t>
        </is>
      </c>
      <c r="C19" s="96">
        <f>SUM(C10:C18)</f>
        <v/>
      </c>
      <c r="D19" s="96">
        <f>SUM(D10:D18)</f>
        <v/>
      </c>
      <c r="E19" s="96">
        <f>SUM(E10:E18)</f>
        <v/>
      </c>
      <c r="F19" s="96">
        <f>SUM(F10:F18)</f>
        <v/>
      </c>
      <c r="G19" s="97">
        <f>SUM(G10:G18)</f>
        <v/>
      </c>
      <c r="H19" s="96">
        <f>SUM(H10:H18)</f>
        <v/>
      </c>
      <c r="I19" s="96">
        <f>SUM(I10:I18)</f>
        <v/>
      </c>
      <c r="J19" s="96">
        <f>SUM(J10:J18)</f>
        <v/>
      </c>
      <c r="K19" s="97">
        <f>SUM(K10:K18)</f>
        <v/>
      </c>
      <c r="L19" s="96">
        <f>SUM(L10:L18)</f>
        <v/>
      </c>
      <c r="M19" s="96">
        <f>SUM(M10:M18)</f>
        <v/>
      </c>
      <c r="N19" s="96">
        <f>SUM(N10:N18)</f>
        <v/>
      </c>
      <c r="O19" s="97">
        <f>SUM(O10:O18)</f>
        <v/>
      </c>
      <c r="P19" s="96">
        <f>SUM(P10:P18)</f>
        <v/>
      </c>
      <c r="Q19" s="96">
        <f>SUM(Q10:Q18)</f>
        <v/>
      </c>
      <c r="R19" s="96">
        <f>SUM(R10:R18)</f>
        <v/>
      </c>
      <c r="S19" s="96">
        <f>SUM(S10:S18)</f>
        <v/>
      </c>
      <c r="T19" s="96">
        <f>SUM(T10:T18)</f>
        <v/>
      </c>
      <c r="U19" s="97">
        <f>SUM(U10:U18)</f>
        <v/>
      </c>
      <c r="V19" s="96">
        <f>SUM(V10:V18)</f>
        <v/>
      </c>
      <c r="W19" s="96">
        <f>SUM(W10:W18)</f>
        <v/>
      </c>
      <c r="X19" s="96">
        <f>SUM(X10:X18)</f>
        <v/>
      </c>
      <c r="Y19" s="97">
        <f>SUM(Y10:Y18)</f>
        <v/>
      </c>
      <c r="Z19" s="96">
        <f>SUM(Z10:Z18)</f>
        <v/>
      </c>
      <c r="AA19" s="96">
        <f>SUM(AA10:AA18)</f>
        <v/>
      </c>
      <c r="AB19" s="96">
        <f>SUM(AB10:AB18)</f>
        <v/>
      </c>
      <c r="AC19" s="97">
        <f>SUM(AC10:AC18)</f>
        <v/>
      </c>
      <c r="AD19" s="96">
        <f>SUM(AD10:AD18)</f>
        <v/>
      </c>
      <c r="AE19" s="96">
        <f>SUM(AE10:AE18)</f>
        <v/>
      </c>
      <c r="AF19" s="96">
        <f>SUM(AF10:AF18)</f>
        <v/>
      </c>
      <c r="AG19" s="98">
        <f>SUM(AG10:AG18)</f>
        <v/>
      </c>
      <c r="AH19" s="99">
        <f>SUM(AH10:AH18)</f>
        <v/>
      </c>
    </row>
    <row r="20" ht="10.95" customHeight="1">
      <c r="B20" s="18" t="n"/>
      <c r="C20" s="17" t="n"/>
      <c r="D20" s="17" t="n"/>
      <c r="E20" s="17" t="n"/>
      <c r="F20" s="17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8" t="n"/>
    </row>
    <row r="21" ht="18" customFormat="1" customHeight="1" s="3">
      <c r="B21" s="36" t="inlineStr">
        <is>
          <t>( – ) 現金支払い</t>
        </is>
      </c>
      <c r="C21" s="34" t="n"/>
      <c r="D21" s="34" t="n"/>
      <c r="E21" s="34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  <c r="U21" s="34" t="n"/>
      <c r="V21" s="34" t="n"/>
      <c r="W21" s="34" t="n"/>
      <c r="X21" s="34" t="n"/>
      <c r="Y21" s="34" t="n"/>
      <c r="Z21" s="34" t="n"/>
      <c r="AA21" s="34" t="n"/>
      <c r="AB21" s="34" t="n"/>
      <c r="AC21" s="34" t="n"/>
      <c r="AD21" s="34" t="n"/>
      <c r="AE21" s="34" t="n"/>
      <c r="AF21" s="34" t="n"/>
      <c r="AG21" s="34" t="n"/>
      <c r="AH21" s="35" t="n"/>
    </row>
    <row r="22" ht="18" customFormat="1" customHeight="1" s="3">
      <c r="B22" s="37" t="inlineStr">
        <is>
          <t>( – ) 販売された商品の原価</t>
        </is>
      </c>
      <c r="C22" s="38" t="n"/>
      <c r="D22" s="38" t="n"/>
      <c r="E22" s="38" t="n"/>
      <c r="F22" s="38" t="n"/>
      <c r="G22" s="38" t="n"/>
      <c r="H22" s="38" t="n"/>
      <c r="I22" s="38" t="n"/>
      <c r="J22" s="38" t="n"/>
      <c r="K22" s="38" t="n"/>
      <c r="L22" s="38" t="n"/>
      <c r="M22" s="38" t="n"/>
      <c r="N22" s="38" t="n"/>
      <c r="O22" s="38" t="n"/>
      <c r="P22" s="38" t="n"/>
      <c r="Q22" s="38" t="n"/>
      <c r="R22" s="38" t="n"/>
      <c r="S22" s="38" t="n"/>
      <c r="T22" s="38" t="n"/>
      <c r="U22" s="38" t="n"/>
      <c r="V22" s="38" t="n"/>
      <c r="W22" s="38" t="n"/>
      <c r="X22" s="38" t="n"/>
      <c r="Y22" s="38" t="n"/>
      <c r="Z22" s="38" t="n"/>
      <c r="AA22" s="38" t="n"/>
      <c r="AB22" s="38" t="n"/>
      <c r="AC22" s="38" t="n"/>
      <c r="AD22" s="38" t="n"/>
      <c r="AE22" s="38" t="n"/>
      <c r="AF22" s="38" t="n"/>
      <c r="AG22" s="38" t="n"/>
      <c r="AH22" s="39" t="n"/>
    </row>
    <row r="23" ht="18" customFormat="1" customHeight="1" s="3">
      <c r="B23" s="5" t="inlineStr">
        <is>
          <t>直接製品/サービス費用</t>
        </is>
      </c>
      <c r="C23" s="85" t="n">
        <v>0</v>
      </c>
      <c r="D23" s="86" t="n">
        <v>0</v>
      </c>
      <c r="E23" s="85" t="n">
        <v>0</v>
      </c>
      <c r="F23" s="86" t="n">
        <v>0</v>
      </c>
      <c r="G23" s="87" t="n">
        <v>0</v>
      </c>
      <c r="H23" s="86" t="n">
        <v>0</v>
      </c>
      <c r="I23" s="85" t="n">
        <v>0</v>
      </c>
      <c r="J23" s="86" t="n">
        <v>0</v>
      </c>
      <c r="K23" s="87" t="n">
        <v>0</v>
      </c>
      <c r="L23" s="86" t="n">
        <v>0</v>
      </c>
      <c r="M23" s="85" t="n">
        <v>0</v>
      </c>
      <c r="N23" s="86" t="n">
        <v>0</v>
      </c>
      <c r="O23" s="87" t="n">
        <v>0</v>
      </c>
      <c r="P23" s="86" t="n">
        <v>0</v>
      </c>
      <c r="Q23" s="85" t="n">
        <v>0</v>
      </c>
      <c r="R23" s="86" t="n">
        <v>0</v>
      </c>
      <c r="S23" s="85" t="n">
        <v>0</v>
      </c>
      <c r="T23" s="86" t="n">
        <v>0</v>
      </c>
      <c r="U23" s="87" t="n">
        <v>0</v>
      </c>
      <c r="V23" s="86" t="n">
        <v>0</v>
      </c>
      <c r="W23" s="85" t="n">
        <v>0</v>
      </c>
      <c r="X23" s="86" t="n">
        <v>0</v>
      </c>
      <c r="Y23" s="87" t="n">
        <v>0</v>
      </c>
      <c r="Z23" s="86" t="n">
        <v>0</v>
      </c>
      <c r="AA23" s="85" t="n">
        <v>0</v>
      </c>
      <c r="AB23" s="86" t="n">
        <v>0</v>
      </c>
      <c r="AC23" s="87" t="n">
        <v>0</v>
      </c>
      <c r="AD23" s="86" t="n">
        <v>0</v>
      </c>
      <c r="AE23" s="85" t="n">
        <v>0</v>
      </c>
      <c r="AF23" s="86" t="n">
        <v>0</v>
      </c>
      <c r="AG23" s="88" t="n">
        <v>0</v>
      </c>
      <c r="AH23" s="89">
        <f>SUM(C23:AG23)</f>
        <v/>
      </c>
    </row>
    <row r="24" ht="18" customFormat="1" customHeight="1" s="3">
      <c r="B24" s="5" t="inlineStr">
        <is>
          <t>給与税/福利厚生 - 直接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90">
        <f>SUM(C24:AG24)</f>
        <v/>
      </c>
    </row>
    <row r="25" ht="18" customFormat="1" customHeight="1" s="3">
      <c r="B25" s="5" t="inlineStr">
        <is>
          <t>給与 - 直接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調度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他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他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 thickBot="1">
      <c r="B29" s="44" t="inlineStr">
        <is>
          <t>他</t>
        </is>
      </c>
      <c r="C29" s="91" t="n">
        <v>0</v>
      </c>
      <c r="D29" s="92" t="n">
        <v>0</v>
      </c>
      <c r="E29" s="91" t="n">
        <v>0</v>
      </c>
      <c r="F29" s="92" t="n">
        <v>0</v>
      </c>
      <c r="G29" s="93" t="n">
        <v>0</v>
      </c>
      <c r="H29" s="92" t="n">
        <v>0</v>
      </c>
      <c r="I29" s="91" t="n">
        <v>0</v>
      </c>
      <c r="J29" s="92" t="n">
        <v>0</v>
      </c>
      <c r="K29" s="93" t="n">
        <v>0</v>
      </c>
      <c r="L29" s="92" t="n">
        <v>0</v>
      </c>
      <c r="M29" s="91" t="n">
        <v>0</v>
      </c>
      <c r="N29" s="92" t="n">
        <v>0</v>
      </c>
      <c r="O29" s="93" t="n">
        <v>0</v>
      </c>
      <c r="P29" s="92" t="n">
        <v>0</v>
      </c>
      <c r="Q29" s="91" t="n">
        <v>0</v>
      </c>
      <c r="R29" s="92" t="n">
        <v>0</v>
      </c>
      <c r="S29" s="91" t="n">
        <v>0</v>
      </c>
      <c r="T29" s="92" t="n">
        <v>0</v>
      </c>
      <c r="U29" s="93" t="n">
        <v>0</v>
      </c>
      <c r="V29" s="92" t="n">
        <v>0</v>
      </c>
      <c r="W29" s="91" t="n">
        <v>0</v>
      </c>
      <c r="X29" s="92" t="n">
        <v>0</v>
      </c>
      <c r="Y29" s="93" t="n">
        <v>0</v>
      </c>
      <c r="Z29" s="92" t="n">
        <v>0</v>
      </c>
      <c r="AA29" s="91" t="n">
        <v>0</v>
      </c>
      <c r="AB29" s="92" t="n">
        <v>0</v>
      </c>
      <c r="AC29" s="93" t="n">
        <v>0</v>
      </c>
      <c r="AD29" s="92" t="n">
        <v>0</v>
      </c>
      <c r="AE29" s="91" t="n">
        <v>0</v>
      </c>
      <c r="AF29" s="92" t="n">
        <v>0</v>
      </c>
      <c r="AG29" s="94" t="n">
        <v>0</v>
      </c>
      <c r="AH29" s="95">
        <f>SUM(C29:AG29)</f>
        <v/>
      </c>
    </row>
    <row r="30" ht="22.95" customFormat="1" customHeight="1" s="3" thickTop="1">
      <c r="B30" s="54" t="inlineStr">
        <is>
          <t>販売された商品の総コスト</t>
        </is>
      </c>
      <c r="C30" s="96">
        <f>SUM(C23:C29)</f>
        <v/>
      </c>
      <c r="D30" s="96">
        <f>SUM(D23:D29)</f>
        <v/>
      </c>
      <c r="E30" s="96">
        <f>SUM(E23:E29)</f>
        <v/>
      </c>
      <c r="F30" s="96">
        <f>SUM(F23:F29)</f>
        <v/>
      </c>
      <c r="G30" s="96">
        <f>SUM(G23:G29)</f>
        <v/>
      </c>
      <c r="H30" s="96">
        <f>SUM(H23:H29)</f>
        <v/>
      </c>
      <c r="I30" s="96">
        <f>SUM(I23:I29)</f>
        <v/>
      </c>
      <c r="J30" s="96">
        <f>SUM(J23:J29)</f>
        <v/>
      </c>
      <c r="K30" s="97">
        <f>SUM(K23:K29)</f>
        <v/>
      </c>
      <c r="L30" s="96">
        <f>SUM(L23:L29)</f>
        <v/>
      </c>
      <c r="M30" s="96">
        <f>SUM(M23:M29)</f>
        <v/>
      </c>
      <c r="N30" s="96">
        <f>SUM(N23:N29)</f>
        <v/>
      </c>
      <c r="O30" s="97">
        <f>SUM(O23:O29)</f>
        <v/>
      </c>
      <c r="P30" s="96">
        <f>SUM(P23:P29)</f>
        <v/>
      </c>
      <c r="Q30" s="96">
        <f>SUM(Q23:Q29)</f>
        <v/>
      </c>
      <c r="R30" s="96">
        <f>SUM(R23:R29)</f>
        <v/>
      </c>
      <c r="S30" s="96">
        <f>SUM(S23:S29)</f>
        <v/>
      </c>
      <c r="T30" s="96">
        <f>SUM(T23:T29)</f>
        <v/>
      </c>
      <c r="U30" s="96">
        <f>SUM(U23:U29)</f>
        <v/>
      </c>
      <c r="V30" s="96">
        <f>SUM(V23:V29)</f>
        <v/>
      </c>
      <c r="W30" s="96">
        <f>SUM(W23:W29)</f>
        <v/>
      </c>
      <c r="X30" s="96">
        <f>SUM(X23:X29)</f>
        <v/>
      </c>
      <c r="Y30" s="97">
        <f>SUM(Y23:Y29)</f>
        <v/>
      </c>
      <c r="Z30" s="96">
        <f>SUM(Z23:Z29)</f>
        <v/>
      </c>
      <c r="AA30" s="96">
        <f>SUM(AA23:AA29)</f>
        <v/>
      </c>
      <c r="AB30" s="96">
        <f>SUM(AB23:AB29)</f>
        <v/>
      </c>
      <c r="AC30" s="97">
        <f>SUM(AC23:AC29)</f>
        <v/>
      </c>
      <c r="AD30" s="96">
        <f>SUM(AD23:AD29)</f>
        <v/>
      </c>
      <c r="AE30" s="96">
        <f>SUM(AE23:AE29)</f>
        <v/>
      </c>
      <c r="AF30" s="96">
        <f>SUM(AF23:AF29)</f>
        <v/>
      </c>
      <c r="AG30" s="98">
        <f>SUM(AG23:AG29)</f>
        <v/>
      </c>
      <c r="AH30" s="100">
        <f>SUM(AH23:AH29)</f>
        <v/>
      </c>
    </row>
    <row r="31" ht="10.95" customHeight="1">
      <c r="B31" s="18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  <c r="P31" s="17" t="n"/>
      <c r="Q31" s="17" t="n"/>
      <c r="R31" s="17" t="n"/>
      <c r="S31" s="17" t="n"/>
      <c r="T31" s="17" t="n"/>
      <c r="U31" s="17" t="n"/>
      <c r="V31" s="17" t="n"/>
      <c r="W31" s="17" t="n"/>
      <c r="X31" s="17" t="n"/>
      <c r="Y31" s="17" t="n"/>
      <c r="Z31" s="17" t="n"/>
      <c r="AA31" s="17" t="n"/>
      <c r="AB31" s="17" t="n"/>
      <c r="AC31" s="17" t="n"/>
      <c r="AD31" s="17" t="n"/>
      <c r="AE31" s="17" t="n"/>
      <c r="AF31" s="17" t="n"/>
      <c r="AG31" s="17" t="n"/>
      <c r="AH31" s="8" t="n"/>
    </row>
    <row r="32" ht="18" customFormat="1" customHeight="1" s="3">
      <c r="B32" s="36" t="inlineStr">
        <is>
          <t>( – ) 営業費用</t>
        </is>
      </c>
      <c r="C32" s="34" t="n"/>
      <c r="D32" s="34" t="n"/>
      <c r="E32" s="34" t="n"/>
      <c r="F32" s="34" t="n"/>
      <c r="G32" s="34" t="n"/>
      <c r="H32" s="34" t="n"/>
      <c r="I32" s="34" t="n"/>
      <c r="J32" s="34" t="n"/>
      <c r="K32" s="34" t="n"/>
      <c r="L32" s="34" t="n"/>
      <c r="M32" s="34" t="n"/>
      <c r="N32" s="34" t="n"/>
      <c r="O32" s="34" t="n"/>
      <c r="P32" s="34" t="n"/>
      <c r="Q32" s="34" t="n"/>
      <c r="R32" s="34" t="n"/>
      <c r="S32" s="34" t="n"/>
      <c r="T32" s="34" t="n"/>
      <c r="U32" s="34" t="n"/>
      <c r="V32" s="34" t="n"/>
      <c r="W32" s="34" t="n"/>
      <c r="X32" s="34" t="n"/>
      <c r="Y32" s="34" t="n"/>
      <c r="Z32" s="34" t="n"/>
      <c r="AA32" s="34" t="n"/>
      <c r="AB32" s="34" t="n"/>
      <c r="AC32" s="34" t="n"/>
      <c r="AD32" s="34" t="n"/>
      <c r="AE32" s="34" t="n"/>
      <c r="AF32" s="34" t="n"/>
      <c r="AG32" s="34" t="n"/>
      <c r="AH32" s="35" t="n"/>
    </row>
    <row r="33" ht="18" customFormat="1" customHeight="1" s="3">
      <c r="B33" s="5" t="inlineStr">
        <is>
          <t>アカウント手数料</t>
        </is>
      </c>
      <c r="C33" s="85" t="n">
        <v>0</v>
      </c>
      <c r="D33" s="86" t="n">
        <v>0</v>
      </c>
      <c r="E33" s="85" t="n">
        <v>0</v>
      </c>
      <c r="F33" s="86" t="n">
        <v>0</v>
      </c>
      <c r="G33" s="87" t="n">
        <v>0</v>
      </c>
      <c r="H33" s="86" t="n">
        <v>0</v>
      </c>
      <c r="I33" s="85" t="n">
        <v>0</v>
      </c>
      <c r="J33" s="86" t="n">
        <v>0</v>
      </c>
      <c r="K33" s="87" t="n">
        <v>0</v>
      </c>
      <c r="L33" s="86" t="n">
        <v>0</v>
      </c>
      <c r="M33" s="85" t="n">
        <v>0</v>
      </c>
      <c r="N33" s="86" t="n">
        <v>0</v>
      </c>
      <c r="O33" s="87" t="n">
        <v>0</v>
      </c>
      <c r="P33" s="86" t="n">
        <v>0</v>
      </c>
      <c r="Q33" s="85" t="n">
        <v>0</v>
      </c>
      <c r="R33" s="86" t="n">
        <v>0</v>
      </c>
      <c r="S33" s="85" t="n">
        <v>0</v>
      </c>
      <c r="T33" s="86" t="n">
        <v>0</v>
      </c>
      <c r="U33" s="87" t="n">
        <v>0</v>
      </c>
      <c r="V33" s="86" t="n">
        <v>0</v>
      </c>
      <c r="W33" s="85" t="n">
        <v>0</v>
      </c>
      <c r="X33" s="86" t="n">
        <v>0</v>
      </c>
      <c r="Y33" s="87" t="n">
        <v>0</v>
      </c>
      <c r="Z33" s="86" t="n">
        <v>0</v>
      </c>
      <c r="AA33" s="85" t="n">
        <v>0</v>
      </c>
      <c r="AB33" s="86" t="n">
        <v>0</v>
      </c>
      <c r="AC33" s="87" t="n">
        <v>0</v>
      </c>
      <c r="AD33" s="86" t="n">
        <v>0</v>
      </c>
      <c r="AE33" s="85" t="n">
        <v>0</v>
      </c>
      <c r="AF33" s="86" t="n">
        <v>0</v>
      </c>
      <c r="AG33" s="88" t="n">
        <v>0</v>
      </c>
      <c r="AH33" s="89">
        <f>SUM(C33:AG33)</f>
        <v/>
      </c>
    </row>
    <row r="34" ht="18" customFormat="1" customHeight="1" s="3">
      <c r="B34" s="5" t="inlineStr">
        <is>
          <t>広告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90">
        <f>SUM(C34:AG34)</f>
        <v/>
      </c>
    </row>
    <row r="35" ht="18" customFormat="1" customHeight="1" s="3">
      <c r="B35" s="5" t="inlineStr">
        <is>
          <t>銀行手数料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継続教育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会費 /サブスクリプション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保険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インターネット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ライセンス/許可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食事/エンターテイメント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事務用品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給与処理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給与税/福利厚生 - 間接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送料/送料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印刷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プロフェッショナルサービス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駐屯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レンタル料金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給与 - 間接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下請け 業者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電話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運輸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旅行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ユーティリティ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ウェブ開発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WEB ドメインとホスティング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他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他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 thickBot="1">
      <c r="B60" s="44" t="inlineStr">
        <is>
          <t>他</t>
        </is>
      </c>
      <c r="C60" s="91" t="n">
        <v>0</v>
      </c>
      <c r="D60" s="92" t="n">
        <v>0</v>
      </c>
      <c r="E60" s="91" t="n">
        <v>0</v>
      </c>
      <c r="F60" s="92" t="n">
        <v>0</v>
      </c>
      <c r="G60" s="93" t="n">
        <v>0</v>
      </c>
      <c r="H60" s="92" t="n">
        <v>0</v>
      </c>
      <c r="I60" s="91" t="n">
        <v>0</v>
      </c>
      <c r="J60" s="92" t="n">
        <v>0</v>
      </c>
      <c r="K60" s="93" t="n">
        <v>0</v>
      </c>
      <c r="L60" s="92" t="n">
        <v>0</v>
      </c>
      <c r="M60" s="91" t="n">
        <v>0</v>
      </c>
      <c r="N60" s="92" t="n">
        <v>0</v>
      </c>
      <c r="O60" s="93" t="n">
        <v>0</v>
      </c>
      <c r="P60" s="92" t="n">
        <v>0</v>
      </c>
      <c r="Q60" s="91" t="n">
        <v>0</v>
      </c>
      <c r="R60" s="92" t="n">
        <v>0</v>
      </c>
      <c r="S60" s="91" t="n">
        <v>0</v>
      </c>
      <c r="T60" s="92" t="n">
        <v>0</v>
      </c>
      <c r="U60" s="93" t="n">
        <v>0</v>
      </c>
      <c r="V60" s="92" t="n">
        <v>0</v>
      </c>
      <c r="W60" s="91" t="n">
        <v>0</v>
      </c>
      <c r="X60" s="92" t="n">
        <v>0</v>
      </c>
      <c r="Y60" s="93" t="n">
        <v>0</v>
      </c>
      <c r="Z60" s="92" t="n">
        <v>0</v>
      </c>
      <c r="AA60" s="91" t="n">
        <v>0</v>
      </c>
      <c r="AB60" s="92" t="n">
        <v>0</v>
      </c>
      <c r="AC60" s="93" t="n">
        <v>0</v>
      </c>
      <c r="AD60" s="92" t="n">
        <v>0</v>
      </c>
      <c r="AE60" s="91" t="n">
        <v>0</v>
      </c>
      <c r="AF60" s="92" t="n">
        <v>0</v>
      </c>
      <c r="AG60" s="94" t="n">
        <v>0</v>
      </c>
      <c r="AH60" s="95">
        <f>SUM(C60:AG60)</f>
        <v/>
      </c>
    </row>
    <row r="61" ht="22.95" customFormat="1" customHeight="1" s="3" thickTop="1">
      <c r="B61" s="54" t="inlineStr">
        <is>
          <t>営業費用合計</t>
        </is>
      </c>
      <c r="C61" s="96">
        <f>SUM(C33:C60)</f>
        <v/>
      </c>
      <c r="D61" s="96">
        <f>SUM(D33:D60)</f>
        <v/>
      </c>
      <c r="E61" s="96">
        <f>SUM(E33:E60)</f>
        <v/>
      </c>
      <c r="F61" s="96">
        <f>SUM(F33:F60)</f>
        <v/>
      </c>
      <c r="G61" s="97">
        <f>SUM(G33:G60)</f>
        <v/>
      </c>
      <c r="H61" s="96">
        <f>SUM(H33:H60)</f>
        <v/>
      </c>
      <c r="I61" s="96">
        <f>SUM(I33:I60)</f>
        <v/>
      </c>
      <c r="J61" s="96">
        <f>SUM(J33:J60)</f>
        <v/>
      </c>
      <c r="K61" s="97">
        <f>SUM(K33:K60)</f>
        <v/>
      </c>
      <c r="L61" s="96">
        <f>SUM(L33:L60)</f>
        <v/>
      </c>
      <c r="M61" s="96">
        <f>SUM(M33:M60)</f>
        <v/>
      </c>
      <c r="N61" s="96">
        <f>SUM(N33:N60)</f>
        <v/>
      </c>
      <c r="O61" s="97">
        <f>SUM(O33:O60)</f>
        <v/>
      </c>
      <c r="P61" s="96">
        <f>SUM(P33:P60)</f>
        <v/>
      </c>
      <c r="Q61" s="96">
        <f>SUM(Q33:Q60)</f>
        <v/>
      </c>
      <c r="R61" s="96">
        <f>SUM(R33:R60)</f>
        <v/>
      </c>
      <c r="S61" s="96">
        <f>SUM(S33:S60)</f>
        <v/>
      </c>
      <c r="T61" s="96">
        <f>SUM(T33:T60)</f>
        <v/>
      </c>
      <c r="U61" s="97">
        <f>SUM(U33:U60)</f>
        <v/>
      </c>
      <c r="V61" s="96">
        <f>SUM(V33:V60)</f>
        <v/>
      </c>
      <c r="W61" s="96">
        <f>SUM(W33:W60)</f>
        <v/>
      </c>
      <c r="X61" s="96">
        <f>SUM(X33:X60)</f>
        <v/>
      </c>
      <c r="Y61" s="97">
        <f>SUM(Y33:Y60)</f>
        <v/>
      </c>
      <c r="Z61" s="96">
        <f>SUM(Z33:Z60)</f>
        <v/>
      </c>
      <c r="AA61" s="96">
        <f>SUM(AA33:AA60)</f>
        <v/>
      </c>
      <c r="AB61" s="96">
        <f>SUM(AB33:AB60)</f>
        <v/>
      </c>
      <c r="AC61" s="97">
        <f>SUM(AC33:AC60)</f>
        <v/>
      </c>
      <c r="AD61" s="96">
        <f>SUM(AD33:AD60)</f>
        <v/>
      </c>
      <c r="AE61" s="96">
        <f>SUM(AE33:AE60)</f>
        <v/>
      </c>
      <c r="AF61" s="96">
        <f>SUM(AF33:AF60)</f>
        <v/>
      </c>
      <c r="AG61" s="98">
        <f>SUM(AG33:AG60)</f>
        <v/>
      </c>
      <c r="AH61" s="100">
        <f>SUM(AH33:AH60)</f>
        <v/>
      </c>
    </row>
    <row r="62" ht="10.95" customHeight="1">
      <c r="B62" s="18" t="n"/>
      <c r="C62" s="17" t="n"/>
      <c r="D62" s="17" t="n"/>
      <c r="E62" s="17" t="n"/>
      <c r="F62" s="17" t="n"/>
      <c r="G62" s="17" t="n"/>
      <c r="H62" s="17" t="n"/>
      <c r="I62" s="17" t="n"/>
      <c r="J62" s="17" t="n"/>
      <c r="K62" s="17" t="n"/>
      <c r="L62" s="17" t="n"/>
      <c r="M62" s="17" t="n"/>
      <c r="N62" s="17" t="n"/>
      <c r="O62" s="17" t="n"/>
      <c r="P62" s="17" t="n"/>
      <c r="Q62" s="17" t="n"/>
      <c r="R62" s="17" t="n"/>
      <c r="S62" s="17" t="n"/>
      <c r="T62" s="17" t="n"/>
      <c r="U62" s="17" t="n"/>
      <c r="V62" s="17" t="n"/>
      <c r="W62" s="17" t="n"/>
      <c r="X62" s="17" t="n"/>
      <c r="Y62" s="17" t="n"/>
      <c r="Z62" s="17" t="n"/>
      <c r="AA62" s="17" t="n"/>
      <c r="AB62" s="17" t="n"/>
      <c r="AC62" s="17" t="n"/>
      <c r="AD62" s="17" t="n"/>
      <c r="AE62" s="17" t="n"/>
      <c r="AF62" s="17" t="n"/>
      <c r="AG62" s="17" t="n"/>
      <c r="AH62" s="8" t="n"/>
    </row>
    <row r="63" ht="18" customFormat="1" customHeight="1" s="3">
      <c r="B63" s="36" t="inlineStr">
        <is>
          <t>( – ) 追加費用</t>
        </is>
      </c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  <c r="AA63" s="49" t="n"/>
      <c r="AB63" s="49" t="n"/>
      <c r="AC63" s="49" t="n"/>
      <c r="AD63" s="49" t="n"/>
      <c r="AE63" s="49" t="n"/>
      <c r="AF63" s="49" t="n"/>
      <c r="AG63" s="49" t="n"/>
      <c r="AH63" s="50" t="n"/>
    </row>
    <row r="64" ht="18" customFormat="1" customHeight="1" s="3">
      <c r="B64" s="5" t="inlineStr">
        <is>
          <t>所有者への現金支払</t>
        </is>
      </c>
      <c r="C64" s="85" t="n">
        <v>0</v>
      </c>
      <c r="D64" s="86" t="n">
        <v>0</v>
      </c>
      <c r="E64" s="85" t="n">
        <v>0</v>
      </c>
      <c r="F64" s="86" t="n">
        <v>0</v>
      </c>
      <c r="G64" s="87" t="n">
        <v>0</v>
      </c>
      <c r="H64" s="86" t="n">
        <v>0</v>
      </c>
      <c r="I64" s="85" t="n">
        <v>0</v>
      </c>
      <c r="J64" s="86" t="n">
        <v>0</v>
      </c>
      <c r="K64" s="85" t="n">
        <v>0</v>
      </c>
      <c r="L64" s="86" t="n">
        <v>0</v>
      </c>
      <c r="M64" s="85" t="n">
        <v>0</v>
      </c>
      <c r="N64" s="86" t="n">
        <v>0</v>
      </c>
      <c r="O64" s="87" t="n">
        <v>0</v>
      </c>
      <c r="P64" s="86" t="n">
        <v>0</v>
      </c>
      <c r="Q64" s="85" t="n">
        <v>0</v>
      </c>
      <c r="R64" s="86" t="n">
        <v>0</v>
      </c>
      <c r="S64" s="85" t="n">
        <v>0</v>
      </c>
      <c r="T64" s="86" t="n">
        <v>0</v>
      </c>
      <c r="U64" s="87" t="n">
        <v>0</v>
      </c>
      <c r="V64" s="86" t="n">
        <v>0</v>
      </c>
      <c r="W64" s="85" t="n">
        <v>0</v>
      </c>
      <c r="X64" s="86" t="n">
        <v>0</v>
      </c>
      <c r="Y64" s="85" t="n">
        <v>0</v>
      </c>
      <c r="Z64" s="86" t="n">
        <v>0</v>
      </c>
      <c r="AA64" s="85" t="n">
        <v>0</v>
      </c>
      <c r="AB64" s="86" t="n">
        <v>0</v>
      </c>
      <c r="AC64" s="87" t="n">
        <v>0</v>
      </c>
      <c r="AD64" s="86" t="n">
        <v>0</v>
      </c>
      <c r="AE64" s="85" t="n">
        <v>0</v>
      </c>
      <c r="AF64" s="86" t="n">
        <v>0</v>
      </c>
      <c r="AG64" s="88" t="n">
        <v>0</v>
      </c>
      <c r="AH64" s="89">
        <f>SUM(C64:AG64)</f>
        <v/>
      </c>
    </row>
    <row r="65" ht="18" customFormat="1" customHeight="1" s="3">
      <c r="B65" s="5" t="inlineStr">
        <is>
          <t>慈善寄付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90">
        <f>SUM(C65:AG65)</f>
        <v/>
      </c>
    </row>
    <row r="66" ht="18" customFormat="1" customHeight="1" s="3">
      <c r="B66" s="5" t="inlineStr">
        <is>
          <t>利息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所得税費用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他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他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 thickBot="1">
      <c r="B70" s="44" t="inlineStr">
        <is>
          <t>他</t>
        </is>
      </c>
      <c r="C70" s="91" t="n">
        <v>0</v>
      </c>
      <c r="D70" s="92" t="n">
        <v>0</v>
      </c>
      <c r="E70" s="91" t="n">
        <v>0</v>
      </c>
      <c r="F70" s="92" t="n">
        <v>0</v>
      </c>
      <c r="G70" s="93" t="n">
        <v>0</v>
      </c>
      <c r="H70" s="92" t="n">
        <v>0</v>
      </c>
      <c r="I70" s="91" t="n">
        <v>0</v>
      </c>
      <c r="J70" s="92" t="n">
        <v>0</v>
      </c>
      <c r="K70" s="91" t="n">
        <v>0</v>
      </c>
      <c r="L70" s="92" t="n">
        <v>0</v>
      </c>
      <c r="M70" s="91" t="n">
        <v>0</v>
      </c>
      <c r="N70" s="92" t="n">
        <v>0</v>
      </c>
      <c r="O70" s="93" t="n">
        <v>0</v>
      </c>
      <c r="P70" s="92" t="n">
        <v>0</v>
      </c>
      <c r="Q70" s="91" t="n">
        <v>0</v>
      </c>
      <c r="R70" s="92" t="n">
        <v>0</v>
      </c>
      <c r="S70" s="91" t="n">
        <v>0</v>
      </c>
      <c r="T70" s="92" t="n">
        <v>0</v>
      </c>
      <c r="U70" s="93" t="n">
        <v>0</v>
      </c>
      <c r="V70" s="92" t="n">
        <v>0</v>
      </c>
      <c r="W70" s="91" t="n">
        <v>0</v>
      </c>
      <c r="X70" s="92" t="n">
        <v>0</v>
      </c>
      <c r="Y70" s="91" t="n">
        <v>0</v>
      </c>
      <c r="Z70" s="92" t="n">
        <v>0</v>
      </c>
      <c r="AA70" s="91" t="n">
        <v>0</v>
      </c>
      <c r="AB70" s="92" t="n">
        <v>0</v>
      </c>
      <c r="AC70" s="93" t="n">
        <v>0</v>
      </c>
      <c r="AD70" s="92" t="n">
        <v>0</v>
      </c>
      <c r="AE70" s="91" t="n">
        <v>0</v>
      </c>
      <c r="AF70" s="92" t="n">
        <v>0</v>
      </c>
      <c r="AG70" s="94" t="n">
        <v>0</v>
      </c>
      <c r="AH70" s="95">
        <f>SUM(C70:AG70)</f>
        <v/>
      </c>
    </row>
    <row r="71" ht="22.95" customFormat="1" customHeight="1" s="3" thickTop="1">
      <c r="B71" s="54" t="inlineStr">
        <is>
          <t>追加費用合計</t>
        </is>
      </c>
      <c r="C71" s="96">
        <f>SUM(C64:C70)</f>
        <v/>
      </c>
      <c r="D71" s="96">
        <f>SUM(D64:D70)</f>
        <v/>
      </c>
      <c r="E71" s="96">
        <f>SUM(E64:E70)</f>
        <v/>
      </c>
      <c r="F71" s="96">
        <f>SUM(F64:F70)</f>
        <v/>
      </c>
      <c r="G71" s="97">
        <f>SUM(G64:G70)</f>
        <v/>
      </c>
      <c r="H71" s="96">
        <f>SUM(H64:H70)</f>
        <v/>
      </c>
      <c r="I71" s="96">
        <f>SUM(I64:I70)</f>
        <v/>
      </c>
      <c r="J71" s="96">
        <f>SUM(J64:J70)</f>
        <v/>
      </c>
      <c r="K71" s="96">
        <f>SUM(K64:K70)</f>
        <v/>
      </c>
      <c r="L71" s="96">
        <f>SUM(L64:L70)</f>
        <v/>
      </c>
      <c r="M71" s="96">
        <f>SUM(M64:M70)</f>
        <v/>
      </c>
      <c r="N71" s="96">
        <f>SUM(N64:N70)</f>
        <v/>
      </c>
      <c r="O71" s="97">
        <f>SUM(O64:O70)</f>
        <v/>
      </c>
      <c r="P71" s="96">
        <f>SUM(P64:P70)</f>
        <v/>
      </c>
      <c r="Q71" s="96">
        <f>SUM(Q64:Q70)</f>
        <v/>
      </c>
      <c r="R71" s="96">
        <f>SUM(R64:R70)</f>
        <v/>
      </c>
      <c r="S71" s="96">
        <f>SUM(S64:S70)</f>
        <v/>
      </c>
      <c r="T71" s="96">
        <f>SUM(T64:T70)</f>
        <v/>
      </c>
      <c r="U71" s="97">
        <f>SUM(U64:U70)</f>
        <v/>
      </c>
      <c r="V71" s="96">
        <f>SUM(V64:V70)</f>
        <v/>
      </c>
      <c r="W71" s="96">
        <f>SUM(W64:W70)</f>
        <v/>
      </c>
      <c r="X71" s="96">
        <f>SUM(X64:X70)</f>
        <v/>
      </c>
      <c r="Y71" s="96">
        <f>SUM(Y64:Y70)</f>
        <v/>
      </c>
      <c r="Z71" s="96">
        <f>SUM(Z64:Z70)</f>
        <v/>
      </c>
      <c r="AA71" s="96">
        <f>SUM(AA64:AA70)</f>
        <v/>
      </c>
      <c r="AB71" s="96">
        <f>SUM(AB64:AB70)</f>
        <v/>
      </c>
      <c r="AC71" s="97">
        <f>SUM(AC64:AC70)</f>
        <v/>
      </c>
      <c r="AD71" s="96">
        <f>SUM(AD64:AD70)</f>
        <v/>
      </c>
      <c r="AE71" s="96">
        <f>SUM(AE64:AE70)</f>
        <v/>
      </c>
      <c r="AF71" s="96">
        <f>SUM(AF64:AF70)</f>
        <v/>
      </c>
      <c r="AG71" s="98">
        <f>SUM(AG64:AG70)</f>
        <v/>
      </c>
      <c r="AH71" s="100">
        <f>SUM(AH64:AH70)</f>
        <v/>
      </c>
    </row>
    <row r="72" ht="10.95" customHeight="1">
      <c r="B72" s="18" t="n"/>
      <c r="C72" s="17" t="n"/>
      <c r="D72" s="17" t="n"/>
      <c r="E72" s="17" t="n"/>
      <c r="F72" s="17" t="n"/>
      <c r="G72" s="17" t="n"/>
      <c r="H72" s="17" t="n"/>
      <c r="I72" s="17" t="n"/>
      <c r="J72" s="17" t="n"/>
      <c r="K72" s="17" t="n"/>
      <c r="L72" s="17" t="n"/>
      <c r="M72" s="17" t="n"/>
      <c r="N72" s="17" t="n"/>
      <c r="O72" s="17" t="n"/>
      <c r="P72" s="17" t="n"/>
      <c r="Q72" s="17" t="n"/>
      <c r="R72" s="17" t="n"/>
      <c r="S72" s="17" t="n"/>
      <c r="T72" s="17" t="n"/>
      <c r="U72" s="17" t="n"/>
      <c r="V72" s="17" t="n"/>
      <c r="W72" s="17" t="n"/>
      <c r="X72" s="17" t="n"/>
      <c r="Y72" s="17" t="n"/>
      <c r="Z72" s="17" t="n"/>
      <c r="AA72" s="17" t="n"/>
      <c r="AB72" s="17" t="n"/>
      <c r="AC72" s="17" t="n"/>
      <c r="AD72" s="17" t="n"/>
      <c r="AE72" s="17" t="n"/>
      <c r="AF72" s="17" t="n"/>
      <c r="AG72" s="17" t="n"/>
      <c r="AH72" s="8" t="n"/>
    </row>
    <row r="73" ht="40.05" customFormat="1" customHeight="1" s="6">
      <c r="B73" s="52" t="inlineStr">
        <is>
          <t>現金支払合計</t>
        </is>
      </c>
      <c r="C73" s="101">
        <f>SUM(C30,C61,C71)</f>
        <v/>
      </c>
      <c r="D73" s="101">
        <f>SUM(D30,D61,D71)</f>
        <v/>
      </c>
      <c r="E73" s="101">
        <f>SUM(E30,E61,E71)</f>
        <v/>
      </c>
      <c r="F73" s="101">
        <f>SUM(F30,F61,F71)</f>
        <v/>
      </c>
      <c r="G73" s="101">
        <f>SUM(G30,G61,G71)</f>
        <v/>
      </c>
      <c r="H73" s="101">
        <f>SUM(H30,H61,H71)</f>
        <v/>
      </c>
      <c r="I73" s="101">
        <f>SUM(I30,I61,I71)</f>
        <v/>
      </c>
      <c r="J73" s="101">
        <f>SUM(J30,J61,J71)</f>
        <v/>
      </c>
      <c r="K73" s="101">
        <f>SUM(K30,K61,K71)</f>
        <v/>
      </c>
      <c r="L73" s="101">
        <f>SUM(L30,L61,L71)</f>
        <v/>
      </c>
      <c r="M73" s="101">
        <f>SUM(M30,M61,M71)</f>
        <v/>
      </c>
      <c r="N73" s="101">
        <f>SUM(N30,N61,N71)</f>
        <v/>
      </c>
      <c r="O73" s="102">
        <f>SUM(O30,O61,O71)</f>
        <v/>
      </c>
      <c r="P73" s="101">
        <f>SUM(P30,P61,P71)</f>
        <v/>
      </c>
      <c r="Q73" s="101">
        <f>SUM(Q30,Q61,Q71)</f>
        <v/>
      </c>
      <c r="R73" s="101">
        <f>SUM(R30,R61,R71)</f>
        <v/>
      </c>
      <c r="S73" s="101">
        <f>SUM(S30,S61,S71)</f>
        <v/>
      </c>
      <c r="T73" s="101">
        <f>SUM(T30,T61,T71)</f>
        <v/>
      </c>
      <c r="U73" s="101">
        <f>SUM(U30,U61,U71)</f>
        <v/>
      </c>
      <c r="V73" s="101">
        <f>SUM(V30,V61,V71)</f>
        <v/>
      </c>
      <c r="W73" s="101">
        <f>SUM(W30,W61,W71)</f>
        <v/>
      </c>
      <c r="X73" s="101">
        <f>SUM(X30,X61,X71)</f>
        <v/>
      </c>
      <c r="Y73" s="101">
        <f>SUM(Y30,Y61,Y71)</f>
        <v/>
      </c>
      <c r="Z73" s="101">
        <f>SUM(Z30,Z61,Z71)</f>
        <v/>
      </c>
      <c r="AA73" s="101">
        <f>SUM(AA30,AA61,AA71)</f>
        <v/>
      </c>
      <c r="AB73" s="101">
        <f>SUM(AB30,AB61,AB71)</f>
        <v/>
      </c>
      <c r="AC73" s="102">
        <f>SUM(AC30,AC61,AC71)</f>
        <v/>
      </c>
      <c r="AD73" s="101">
        <f>SUM(AD30,AD61,AD71)</f>
        <v/>
      </c>
      <c r="AE73" s="101">
        <f>SUM(AE30,AE61,AE71)</f>
        <v/>
      </c>
      <c r="AF73" s="101">
        <f>SUM(AF30,AF61,AF71)</f>
        <v/>
      </c>
      <c r="AG73" s="103">
        <f>SUM(AG30,AG61,AG71)</f>
        <v/>
      </c>
      <c r="AH73" s="104">
        <f>SUM(AH30,AH61,AH71)</f>
        <v/>
      </c>
    </row>
    <row r="74" ht="10.95" customHeight="1">
      <c r="B74" s="18" t="n"/>
      <c r="C74" s="63" t="n"/>
      <c r="D74" s="63" t="n"/>
      <c r="E74" s="63" t="n"/>
      <c r="F74" s="63" t="n"/>
      <c r="G74" s="63" t="n"/>
      <c r="H74" s="63" t="n"/>
      <c r="I74" s="63" t="n"/>
      <c r="J74" s="63" t="n"/>
      <c r="K74" s="63" t="n"/>
      <c r="L74" s="63" t="n"/>
      <c r="M74" s="63" t="n"/>
      <c r="N74" s="63" t="n"/>
      <c r="O74" s="63" t="n"/>
      <c r="P74" s="63" t="n"/>
      <c r="Q74" s="63" t="n"/>
      <c r="R74" s="63" t="n"/>
      <c r="S74" s="63" t="n"/>
      <c r="T74" s="63" t="n"/>
      <c r="U74" s="63" t="n"/>
      <c r="V74" s="63" t="n"/>
      <c r="W74" s="63" t="n"/>
      <c r="X74" s="63" t="n"/>
      <c r="Y74" s="63" t="n"/>
      <c r="Z74" s="63" t="n"/>
      <c r="AA74" s="63" t="n"/>
      <c r="AB74" s="63" t="n"/>
      <c r="AC74" s="63" t="n"/>
      <c r="AD74" s="63" t="n"/>
      <c r="AE74" s="63" t="n"/>
      <c r="AF74" s="63" t="n"/>
      <c r="AG74" s="63" t="n"/>
      <c r="AH74" s="63" t="n"/>
    </row>
    <row r="75" ht="40.05" customFormat="1" customHeight="1" s="6">
      <c r="B75" s="52" t="inlineStr">
        <is>
          <t>純現金変動
  (現金領収書 - 現金支払い)</t>
        </is>
      </c>
      <c r="C75" s="101">
        <f>C19-C73</f>
        <v/>
      </c>
      <c r="D75" s="101">
        <f>D19-D73</f>
        <v/>
      </c>
      <c r="E75" s="101">
        <f>E19-E73</f>
        <v/>
      </c>
      <c r="F75" s="101">
        <f>F19-F73</f>
        <v/>
      </c>
      <c r="G75" s="101">
        <f>G19-G73</f>
        <v/>
      </c>
      <c r="H75" s="101">
        <f>H19-H73</f>
        <v/>
      </c>
      <c r="I75" s="101">
        <f>I19-I73</f>
        <v/>
      </c>
      <c r="J75" s="101">
        <f>J19-J73</f>
        <v/>
      </c>
      <c r="K75" s="101">
        <f>K19-K73</f>
        <v/>
      </c>
      <c r="L75" s="101">
        <f>L19-L73</f>
        <v/>
      </c>
      <c r="M75" s="101">
        <f>M19-M73</f>
        <v/>
      </c>
      <c r="N75" s="101">
        <f>N19-N73</f>
        <v/>
      </c>
      <c r="O75" s="102">
        <f>O19-O73</f>
        <v/>
      </c>
      <c r="P75" s="101">
        <f>P19-P73</f>
        <v/>
      </c>
      <c r="Q75" s="101">
        <f>Q19-Q73</f>
        <v/>
      </c>
      <c r="R75" s="101">
        <f>R19-R73</f>
        <v/>
      </c>
      <c r="S75" s="101">
        <f>S19-S73</f>
        <v/>
      </c>
      <c r="T75" s="101">
        <f>T19-T73</f>
        <v/>
      </c>
      <c r="U75" s="101">
        <f>U19-U73</f>
        <v/>
      </c>
      <c r="V75" s="101">
        <f>V19-V73</f>
        <v/>
      </c>
      <c r="W75" s="101">
        <f>W19-W73</f>
        <v/>
      </c>
      <c r="X75" s="101">
        <f>X19-X73</f>
        <v/>
      </c>
      <c r="Y75" s="101">
        <f>Y19-Y73</f>
        <v/>
      </c>
      <c r="Z75" s="101">
        <f>Z19-Z73</f>
        <v/>
      </c>
      <c r="AA75" s="101">
        <f>AA19-AA73</f>
        <v/>
      </c>
      <c r="AB75" s="101">
        <f>AB19-AB73</f>
        <v/>
      </c>
      <c r="AC75" s="102">
        <f>AC19-AC73</f>
        <v/>
      </c>
      <c r="AD75" s="101">
        <f>AD19-AD73</f>
        <v/>
      </c>
      <c r="AE75" s="101">
        <f>AE19-AE73</f>
        <v/>
      </c>
      <c r="AF75" s="101">
        <f>AF19-AF73</f>
        <v/>
      </c>
      <c r="AG75" s="103">
        <f>AG19-AG73</f>
        <v/>
      </c>
      <c r="AH75" s="104">
        <f>AH19-AH73</f>
        <v/>
      </c>
    </row>
    <row r="76" ht="10.95" customHeight="1">
      <c r="B76" s="18" t="n"/>
      <c r="C76" s="63" t="n"/>
      <c r="D76" s="63" t="n"/>
      <c r="E76" s="63" t="n"/>
      <c r="F76" s="63" t="n"/>
      <c r="G76" s="63" t="n"/>
      <c r="H76" s="63" t="n"/>
      <c r="I76" s="63" t="n"/>
      <c r="J76" s="63" t="n"/>
      <c r="K76" s="63" t="n"/>
      <c r="L76" s="63" t="n"/>
      <c r="M76" s="63" t="n"/>
      <c r="N76" s="63" t="n"/>
      <c r="O76" s="63" t="n"/>
      <c r="P76" s="63" t="n"/>
      <c r="Q76" s="63" t="n"/>
      <c r="R76" s="63" t="n"/>
      <c r="S76" s="63" t="n"/>
      <c r="T76" s="63" t="n"/>
      <c r="U76" s="63" t="n"/>
      <c r="V76" s="63" t="n"/>
      <c r="W76" s="63" t="n"/>
      <c r="X76" s="63" t="n"/>
      <c r="Y76" s="63" t="n"/>
      <c r="Z76" s="63" t="n"/>
      <c r="AA76" s="63" t="n"/>
      <c r="AB76" s="63" t="n"/>
      <c r="AC76" s="63" t="n"/>
      <c r="AD76" s="63" t="n"/>
      <c r="AE76" s="63" t="n"/>
      <c r="AF76" s="63" t="n"/>
      <c r="AG76" s="63" t="n"/>
      <c r="AH76" s="63" t="n"/>
    </row>
    <row r="77" ht="40.05" customFormat="1" customHeight="1" s="6">
      <c r="B77" s="52" t="inlineStr">
        <is>
          <t>月末現金ポジション
 (現金手持ち+現金領収書 - 現金支払い)</t>
        </is>
      </c>
      <c r="C77" s="101">
        <f>SUM(C7,C19)-C73</f>
        <v/>
      </c>
      <c r="D77" s="101">
        <f>SUM(D7,D19)-D73</f>
        <v/>
      </c>
      <c r="E77" s="101">
        <f>SUM(E7,E19)-E73</f>
        <v/>
      </c>
      <c r="F77" s="101">
        <f>SUM(F7,F19)-F73</f>
        <v/>
      </c>
      <c r="G77" s="101">
        <f>SUM(G7,G19)-G73</f>
        <v/>
      </c>
      <c r="H77" s="101">
        <f>SUM(H7,H19)-H73</f>
        <v/>
      </c>
      <c r="I77" s="101">
        <f>SUM(I7,I19)-I73</f>
        <v/>
      </c>
      <c r="J77" s="101">
        <f>SUM(J7,J19)-J73</f>
        <v/>
      </c>
      <c r="K77" s="101">
        <f>SUM(K7,K19)-K73</f>
        <v/>
      </c>
      <c r="L77" s="101">
        <f>SUM(L7,L19)-L73</f>
        <v/>
      </c>
      <c r="M77" s="101">
        <f>SUM(M7,M19)-M73</f>
        <v/>
      </c>
      <c r="N77" s="101">
        <f>SUM(N7,N19)-N73</f>
        <v/>
      </c>
      <c r="O77" s="102">
        <f>SUM(O7,O19)-O73</f>
        <v/>
      </c>
      <c r="P77" s="101">
        <f>SUM(P7,P19)-P73</f>
        <v/>
      </c>
      <c r="Q77" s="101">
        <f>SUM(Q7,Q19)-Q73</f>
        <v/>
      </c>
      <c r="R77" s="101">
        <f>SUM(R7,R19)-R73</f>
        <v/>
      </c>
      <c r="S77" s="101">
        <f>SUM(S7,S19)-S73</f>
        <v/>
      </c>
      <c r="T77" s="101">
        <f>SUM(T7,T19)-T73</f>
        <v/>
      </c>
      <c r="U77" s="101">
        <f>SUM(U7,U19)-U73</f>
        <v/>
      </c>
      <c r="V77" s="101">
        <f>SUM(V7,V19)-V73</f>
        <v/>
      </c>
      <c r="W77" s="101">
        <f>SUM(W7,W19)-W73</f>
        <v/>
      </c>
      <c r="X77" s="101">
        <f>SUM(X7,X19)-X73</f>
        <v/>
      </c>
      <c r="Y77" s="101">
        <f>SUM(Y7,Y19)-Y73</f>
        <v/>
      </c>
      <c r="Z77" s="101">
        <f>SUM(Z7,Z19)-Z73</f>
        <v/>
      </c>
      <c r="AA77" s="101">
        <f>SUM(AA7,AA19)-AA73</f>
        <v/>
      </c>
      <c r="AB77" s="101">
        <f>SUM(AB7,AB19)-AB73</f>
        <v/>
      </c>
      <c r="AC77" s="102">
        <f>SUM(AC7,AC19)-AC73</f>
        <v/>
      </c>
      <c r="AD77" s="101">
        <f>SUM(AD7,AD19)-AD73</f>
        <v/>
      </c>
      <c r="AE77" s="101">
        <f>SUM(AE7,AE19)-AE73</f>
        <v/>
      </c>
      <c r="AF77" s="101">
        <f>SUM(AF7,AF19)-AF73</f>
        <v/>
      </c>
      <c r="AG77" s="103">
        <f>SUM(AG7,AG19)-AG73</f>
        <v/>
      </c>
      <c r="AH77" s="104">
        <f>SUM(AH7,AH19)-AH73</f>
        <v/>
      </c>
    </row>
    <row r="78" ht="10.95" customHeight="1">
      <c r="B78" s="18" t="n"/>
      <c r="C78" s="17" t="n"/>
      <c r="D78" s="17" t="n"/>
      <c r="E78" s="17" t="n"/>
      <c r="F78" s="17" t="n"/>
      <c r="G78" s="17" t="n"/>
      <c r="H78" s="17" t="n"/>
      <c r="I78" s="17" t="n"/>
      <c r="J78" s="9" t="n"/>
      <c r="K78" s="9" t="n"/>
      <c r="L78" s="9" t="n"/>
      <c r="M78" s="9" t="n"/>
      <c r="N78" s="9" t="n"/>
      <c r="O78" s="9" t="n"/>
      <c r="P78" s="9" t="n"/>
      <c r="Q78" s="9" t="n"/>
      <c r="R78" s="9" t="n"/>
      <c r="S78" s="9" t="n"/>
      <c r="T78" s="9" t="n"/>
      <c r="U78" s="9" t="n"/>
      <c r="V78" s="9" t="n"/>
      <c r="W78" s="9" t="n"/>
      <c r="X78" s="9" t="n"/>
      <c r="Y78" s="9" t="n"/>
      <c r="Z78" s="9" t="n"/>
      <c r="AA78" s="9" t="n"/>
      <c r="AB78" s="9" t="n"/>
      <c r="AC78" s="9" t="n"/>
      <c r="AD78" s="9" t="n"/>
      <c r="AE78" s="9" t="n"/>
      <c r="AF78" s="9" t="n"/>
      <c r="AG78" s="9" t="n"/>
    </row>
    <row r="79" ht="49.95" customHeight="1">
      <c r="B79" s="105" t="inlineStr">
        <is>
          <t>SMARTSHEETで作成するには、ここをクリックしてください</t>
        </is>
      </c>
      <c r="J79" s="7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</row>
    <row r="80" ht="18" customHeight="1">
      <c r="B80" s="2" t="n"/>
    </row>
    <row r="81" ht="18" customHeight="1">
      <c r="B81" s="2" t="n"/>
    </row>
    <row r="82" ht="18" customHeight="1">
      <c r="B82" s="2" t="n"/>
    </row>
    <row r="83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</sheetData>
  <mergeCells count="1">
    <mergeCell ref="B79:I79"/>
  </mergeCells>
  <hyperlinks>
    <hyperlink xmlns:r="http://schemas.openxmlformats.org/officeDocument/2006/relationships" ref="B79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0" min="1" max="1"/>
    <col width="88.296875" customWidth="1" style="30" min="2" max="2"/>
    <col width="10.796875" customWidth="1" style="30" min="3" max="16384"/>
  </cols>
  <sheetData>
    <row r="1" ht="19.95" customHeight="1"/>
    <row r="2" ht="105" customHeight="1">
      <c r="B2" s="3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2018-11-26T20:09:16Z</dcterms:modified>
  <cp:lastModifiedBy>ragaz</cp:lastModifiedBy>
</cp:coreProperties>
</file>