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-JA\"/>
    </mc:Choice>
  </mc:AlternateContent>
  <bookViews>
    <workbookView xWindow="0" yWindow="0" windowWidth="23040" windowHeight="9024" tabRatio="500"/>
  </bookViews>
  <sheets>
    <sheet name="基本的な在庫リスト" sheetId="1" r:id="rId1"/>
  </sheets>
  <definedNames>
    <definedName name="valHighlight">基本的な在庫リスト!$L$2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</calcChain>
</file>

<file path=xl/sharedStrings.xml><?xml version="1.0" encoding="utf-8"?>
<sst xmlns="http://schemas.openxmlformats.org/spreadsheetml/2006/main" count="51" uniqueCount="44">
  <si>
    <r>
      <rPr>
        <b/>
        <sz val="12"/>
        <color theme="0"/>
        <rFont val="Arial"/>
        <family val="2"/>
      </rPr>
      <t>グリッドの色分け</t>
    </r>
  </si>
  <si>
    <r>
      <rPr>
        <sz val="12"/>
        <color theme="1"/>
        <rFont val="Arial"/>
        <family val="2"/>
      </rPr>
      <t xml:space="preserve"> </t>
    </r>
  </si>
  <si>
    <r>
      <rPr>
        <sz val="12"/>
        <color theme="1" tint="0.34998626667073579"/>
        <rFont val="Arial"/>
        <family val="2"/>
      </rPr>
      <t>再注文</t>
    </r>
  </si>
  <si>
    <r>
      <rPr>
        <b/>
        <sz val="12"/>
        <color theme="0"/>
        <rFont val="Arial"/>
        <family val="2"/>
      </rPr>
      <t>品目番号</t>
    </r>
  </si>
  <si>
    <r>
      <rPr>
        <b/>
        <sz val="12"/>
        <color theme="0"/>
        <rFont val="Arial"/>
        <family val="2"/>
      </rPr>
      <t>名前</t>
    </r>
  </si>
  <si>
    <r>
      <rPr>
        <b/>
        <sz val="12"/>
        <color theme="0"/>
        <rFont val="Arial"/>
        <family val="2"/>
      </rPr>
      <t>製造元</t>
    </r>
  </si>
  <si>
    <r>
      <rPr>
        <b/>
        <sz val="12"/>
        <color theme="0"/>
        <rFont val="Arial"/>
        <family val="2"/>
      </rPr>
      <t>明細</t>
    </r>
  </si>
  <si>
    <r>
      <rPr>
        <b/>
        <sz val="12"/>
        <color theme="0"/>
        <rFont val="Arial"/>
        <family val="2"/>
      </rPr>
      <t>単価</t>
    </r>
  </si>
  <si>
    <r>
      <rPr>
        <b/>
        <sz val="12"/>
        <color theme="0"/>
        <rFont val="Arial"/>
        <family val="2"/>
      </rPr>
      <t>在庫数量</t>
    </r>
  </si>
  <si>
    <r>
      <rPr>
        <b/>
        <sz val="12"/>
        <color theme="0"/>
        <rFont val="Arial"/>
        <family val="2"/>
      </rPr>
      <t>在庫価値</t>
    </r>
  </si>
  <si>
    <r>
      <rPr>
        <b/>
        <sz val="12"/>
        <color theme="0"/>
        <rFont val="Arial"/>
        <family val="2"/>
      </rPr>
      <t>再注文レベル</t>
    </r>
  </si>
  <si>
    <r>
      <rPr>
        <b/>
        <sz val="12"/>
        <color theme="0"/>
        <rFont val="Arial"/>
        <family val="2"/>
      </rPr>
      <t>再注文数量</t>
    </r>
  </si>
  <si>
    <r>
      <rPr>
        <b/>
        <sz val="12"/>
        <color theme="0"/>
        <rFont val="Arial"/>
        <family val="2"/>
      </rPr>
      <t>製造中止?</t>
    </r>
  </si>
  <si>
    <r>
      <rPr>
        <sz val="11"/>
        <color theme="1"/>
        <rFont val="Arial"/>
        <family val="2"/>
      </rPr>
      <t>A123</t>
    </r>
  </si>
  <si>
    <r>
      <rPr>
        <sz val="11"/>
        <color theme="1"/>
        <rFont val="Arial"/>
        <family val="2"/>
      </rPr>
      <t>アイテム A</t>
    </r>
  </si>
  <si>
    <r>
      <rPr>
        <sz val="11"/>
        <color theme="1"/>
        <rFont val="Arial"/>
        <family val="2"/>
      </rPr>
      <t>アイテム A の説明</t>
    </r>
  </si>
  <si>
    <r>
      <rPr>
        <sz val="11"/>
        <color theme="1"/>
        <rFont val="Arial"/>
        <family val="2"/>
      </rPr>
      <t>はい</t>
    </r>
  </si>
  <si>
    <r>
      <rPr>
        <sz val="11"/>
        <color theme="1"/>
        <rFont val="Arial"/>
        <family val="2"/>
      </rPr>
      <t>B123</t>
    </r>
  </si>
  <si>
    <r>
      <rPr>
        <sz val="11"/>
        <color theme="1"/>
        <rFont val="Arial"/>
        <family val="2"/>
      </rPr>
      <t>アイテム B</t>
    </r>
  </si>
  <si>
    <r>
      <rPr>
        <sz val="11"/>
        <color theme="1"/>
        <rFont val="Arial"/>
        <family val="2"/>
      </rPr>
      <t>アイテム B の説明</t>
    </r>
  </si>
  <si>
    <r>
      <rPr>
        <sz val="11"/>
        <color theme="1"/>
        <rFont val="Arial"/>
        <family val="2"/>
      </rPr>
      <t>C123</t>
    </r>
  </si>
  <si>
    <r>
      <rPr>
        <sz val="11"/>
        <color theme="1"/>
        <rFont val="Arial"/>
        <family val="2"/>
      </rPr>
      <t>D123</t>
    </r>
  </si>
  <si>
    <r>
      <rPr>
        <sz val="11"/>
        <color theme="1"/>
        <rFont val="Arial"/>
        <family val="2"/>
      </rPr>
      <t>E123</t>
    </r>
  </si>
  <si>
    <r>
      <rPr>
        <sz val="11"/>
        <color theme="1"/>
        <rFont val="Arial"/>
        <family val="2"/>
      </rPr>
      <t>F123</t>
    </r>
  </si>
  <si>
    <r>
      <rPr>
        <sz val="11"/>
        <color theme="1"/>
        <rFont val="Arial"/>
        <family val="2"/>
      </rPr>
      <t>G123</t>
    </r>
  </si>
  <si>
    <r>
      <rPr>
        <sz val="11"/>
        <color theme="1"/>
        <rFont val="Arial"/>
        <family val="2"/>
      </rPr>
      <t>H123</t>
    </r>
  </si>
  <si>
    <t>アイテム H</t>
  </si>
  <si>
    <t>アイテム C</t>
  </si>
  <si>
    <t>アイテム D</t>
  </si>
  <si>
    <t>アイテム E</t>
  </si>
  <si>
    <t>アイテム F</t>
  </si>
  <si>
    <t>アイテム G</t>
  </si>
  <si>
    <r>
      <rPr>
        <sz val="11"/>
        <color theme="1"/>
        <rFont val="ＭＳ Ｐゴシック"/>
        <family val="3"/>
        <charset val="128"/>
      </rPr>
      <t>○</t>
    </r>
    <r>
      <rPr>
        <sz val="11"/>
        <color theme="1"/>
        <rFont val="Arial"/>
        <family val="2"/>
      </rPr>
      <t>×</t>
    </r>
    <r>
      <rPr>
        <sz val="11"/>
        <color theme="1"/>
        <rFont val="ＭＳ Ｐゴシック"/>
        <family val="3"/>
        <charset val="128"/>
      </rPr>
      <t>会社</t>
    </r>
    <phoneticPr fontId="9"/>
  </si>
  <si>
    <t>アイテム C の説明</t>
  </si>
  <si>
    <t>アイテム D の説明</t>
  </si>
  <si>
    <t>アイテム E の説明</t>
  </si>
  <si>
    <t>アイテム F の説明</t>
  </si>
  <si>
    <t>アイテム G の説明</t>
  </si>
  <si>
    <t>アイテム H の説明</t>
  </si>
  <si>
    <r>
      <rPr>
        <b/>
        <sz val="12"/>
        <color theme="0"/>
        <rFont val="ＭＳ Ｐゴシック"/>
        <family val="3"/>
        <charset val="128"/>
      </rPr>
      <t xml:space="preserve">再注文サイクル
</t>
    </r>
    <r>
      <rPr>
        <b/>
        <sz val="12"/>
        <color theme="0"/>
        <rFont val="Arial"/>
        <family val="2"/>
      </rPr>
      <t>(</t>
    </r>
    <r>
      <rPr>
        <b/>
        <sz val="12"/>
        <color theme="0"/>
        <rFont val="ＭＳ Ｐゴシック"/>
        <family val="3"/>
        <charset val="128"/>
      </rPr>
      <t>日数</t>
    </r>
    <r>
      <rPr>
        <b/>
        <sz val="12"/>
        <color theme="0"/>
        <rFont val="Arial"/>
        <family val="2"/>
      </rPr>
      <t>)</t>
    </r>
    <phoneticPr fontId="9"/>
  </si>
  <si>
    <r>
      <rPr>
        <b/>
        <sz val="12"/>
        <color theme="0"/>
        <rFont val="ＭＳ Ｐゴシック"/>
        <family val="3"/>
        <charset val="128"/>
      </rPr>
      <t xml:space="preserve">再注文
</t>
    </r>
    <r>
      <rPr>
        <b/>
        <sz val="12"/>
        <color theme="0"/>
        <rFont val="Arial"/>
        <family val="2"/>
      </rPr>
      <t>(</t>
    </r>
    <r>
      <rPr>
        <b/>
        <sz val="12"/>
        <color theme="0"/>
        <rFont val="ＭＳ Ｐゴシック"/>
        <family val="3"/>
        <charset val="128"/>
      </rPr>
      <t>自動入力</t>
    </r>
    <r>
      <rPr>
        <b/>
        <sz val="12"/>
        <color theme="0"/>
        <rFont val="Arial"/>
        <family val="2"/>
      </rPr>
      <t>)</t>
    </r>
    <phoneticPr fontId="9"/>
  </si>
  <si>
    <t>製造中止</t>
    <phoneticPr fontId="9"/>
  </si>
  <si>
    <r>
      <rPr>
        <sz val="11"/>
        <color theme="1"/>
        <rFont val="ＭＳ Ｐゴシック"/>
        <family val="3"/>
        <charset val="128"/>
      </rPr>
      <t>○</t>
    </r>
    <r>
      <rPr>
        <sz val="11"/>
        <color theme="1"/>
        <rFont val="Arial"/>
        <family val="2"/>
        <charset val="128"/>
      </rPr>
      <t>×</t>
    </r>
    <r>
      <rPr>
        <sz val="11"/>
        <color theme="1"/>
        <rFont val="ＭＳ Ｐゴシック"/>
        <family val="3"/>
        <charset val="128"/>
      </rPr>
      <t>会社</t>
    </r>
    <phoneticPr fontId="9"/>
  </si>
  <si>
    <t>基本的な在庫リスト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</si>
</sst>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[$$-409]* #,##0.00_ ;_-[$$-409]* \-#,##0.00\ ;_-[$$-409]* &quot;-&quot;??_ ;_-@_ "/>
    <numFmt numFmtId="166" formatCode="&quot;¥&quot;#,##0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sz val="12"/>
      <color rgb="FF0070C0"/>
      <name val="Arial"/>
      <family val="2"/>
    </font>
    <font>
      <sz val="12"/>
      <color theme="1" tint="0.34998626667073579"/>
      <name val="Arial"/>
      <family val="2"/>
    </font>
    <font>
      <sz val="6"/>
      <name val="Calibri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Arial"/>
      <family val="3"/>
      <charset val="128"/>
    </font>
    <font>
      <b/>
      <sz val="12"/>
      <color theme="0"/>
      <name val="ＭＳ Ｐゴシック"/>
      <family val="3"/>
      <charset val="128"/>
    </font>
    <font>
      <b/>
      <sz val="12"/>
      <color theme="0"/>
      <name val="Arial"/>
      <family val="3"/>
      <charset val="128"/>
    </font>
    <font>
      <sz val="11"/>
      <color theme="1" tint="0.34998626667073579"/>
      <name val="ＭＳ Ｐゴシック"/>
      <family val="3"/>
      <charset val="128"/>
    </font>
    <font>
      <sz val="11"/>
      <color theme="1"/>
      <name val="Arial"/>
      <family val="2"/>
      <charset val="128"/>
    </font>
    <font>
      <b/>
      <sz val="22"/>
      <color rgb="FF4472C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indent="1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8" fillId="5" borderId="1" xfId="0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166" fontId="5" fillId="3" borderId="1" xfId="0" applyNumberFormat="1" applyFont="1" applyFill="1" applyBorder="1" applyAlignment="1">
      <alignment horizontal="right" vertical="center" wrapText="1"/>
    </xf>
    <xf numFmtId="1" fontId="14" fillId="4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8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¥&quot;#,##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¥&quot;#,##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ja_JP&amp;trp=77024&amp;lx=SAR4abKGtIPX2iHjZpCQMF2F3tjZfBYMXSEruozjq1E&amp;utm_language=JA&amp;utm_source=integrated+content&amp;utm_campaign=/free-excel-inventory-templates&amp;utm_medium=basic+inventory+contro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0</xdr:row>
      <xdr:rowOff>807720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54400" cy="8077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L40" totalsRowShown="0" headerRowDxfId="14" dataDxfId="13" tableBorderDxfId="12">
  <autoFilter ref="A5:L40"/>
  <tableColumns count="12">
    <tableColumn id="12" name="再注文_x000a_(自動入力)" dataDxfId="11">
      <calculatedColumnFormula>IF(G6&lt;I6,"再注文","OK")</calculatedColumnFormula>
    </tableColumn>
    <tableColumn id="1" name="品目番号" dataDxfId="10"/>
    <tableColumn id="2" name="名前" dataDxfId="9"/>
    <tableColumn id="3" name="製造元" dataDxfId="8"/>
    <tableColumn id="4" name="明細" dataDxfId="7"/>
    <tableColumn id="5" name="単価" dataDxfId="6"/>
    <tableColumn id="6" name="在庫数量" dataDxfId="5"/>
    <tableColumn id="7" name="在庫価値" dataDxfId="4">
      <calculatedColumnFormula>Table1[[#This Row],[単価]]*Table1[[#This Row],[在庫数量]]</calculatedColumnFormula>
    </tableColumn>
    <tableColumn id="8" name="再注文レベル" dataDxfId="3"/>
    <tableColumn id="9" name="再注文サイクル_x000a_(日数)" dataDxfId="2"/>
    <tableColumn id="10" name="再注文数量" dataDxfId="1"/>
    <tableColumn id="11" name="製造中止?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0"/>
  <sheetViews>
    <sheetView showGridLines="0" tabSelected="1" zoomScale="80" zoomScaleNormal="80" workbookViewId="0">
      <pane ySplit="5" topLeftCell="A6" activePane="bottomLeft" state="frozen"/>
      <selection pane="bottomLeft"/>
    </sheetView>
  </sheetViews>
  <sheetFormatPr defaultColWidth="10.796875" defaultRowHeight="15"/>
  <cols>
    <col min="1" max="1" width="12.3984375" style="2" customWidth="1"/>
    <col min="2" max="2" width="20.296875" style="1" customWidth="1"/>
    <col min="3" max="3" width="20.69921875" style="1" customWidth="1"/>
    <col min="4" max="4" width="21.296875" style="1" customWidth="1"/>
    <col min="5" max="5" width="27.69921875" style="1" customWidth="1"/>
    <col min="6" max="6" width="14" style="2" customWidth="1"/>
    <col min="7" max="7" width="13.09765625" style="2" customWidth="1"/>
    <col min="8" max="8" width="13.69921875" style="1" customWidth="1"/>
    <col min="9" max="9" width="14.3984375" style="2" customWidth="1"/>
    <col min="10" max="10" width="17.09765625" style="10" customWidth="1"/>
    <col min="11" max="11" width="19.09765625" style="2" customWidth="1"/>
    <col min="12" max="12" width="18.09765625" style="1" customWidth="1"/>
    <col min="13" max="16384" width="10.796875" style="1"/>
  </cols>
  <sheetData>
    <row r="1" spans="1:13" ht="64.2" customHeight="1"/>
    <row r="2" spans="1:13" ht="21" customHeight="1">
      <c r="A2" s="34" t="s">
        <v>43</v>
      </c>
      <c r="B2" s="35"/>
      <c r="C2" s="35"/>
      <c r="D2" s="35"/>
      <c r="E2" s="11"/>
      <c r="F2" s="5"/>
      <c r="G2" s="1"/>
      <c r="I2" s="1"/>
      <c r="K2" s="36" t="s">
        <v>0</v>
      </c>
      <c r="L2" s="37"/>
    </row>
    <row r="3" spans="1:13" ht="20.100000000000001" customHeight="1">
      <c r="A3" s="35"/>
      <c r="B3" s="35"/>
      <c r="C3" s="35"/>
      <c r="D3" s="35"/>
      <c r="E3" s="11"/>
      <c r="F3" s="22"/>
      <c r="G3" s="12"/>
      <c r="H3" s="1" t="s">
        <v>1</v>
      </c>
      <c r="I3" s="24"/>
      <c r="K3" s="32" t="s">
        <v>41</v>
      </c>
      <c r="L3" s="25" t="s">
        <v>2</v>
      </c>
    </row>
    <row r="4" spans="1:13" ht="14.1" customHeight="1">
      <c r="F4" s="23"/>
    </row>
    <row r="5" spans="1:13" s="4" customFormat="1" ht="72" customHeight="1">
      <c r="A5" s="29" t="s">
        <v>40</v>
      </c>
      <c r="B5" s="6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6" t="s">
        <v>8</v>
      </c>
      <c r="H5" s="7" t="s">
        <v>9</v>
      </c>
      <c r="I5" s="7" t="s">
        <v>10</v>
      </c>
      <c r="J5" s="29" t="s">
        <v>39</v>
      </c>
      <c r="K5" s="8" t="s">
        <v>11</v>
      </c>
      <c r="L5" s="9" t="s">
        <v>12</v>
      </c>
      <c r="M5" s="3"/>
    </row>
    <row r="6" spans="1:13" ht="15.9" customHeight="1">
      <c r="A6" s="26" t="str">
        <f t="shared" ref="A6:A40" si="0">IF(G6&lt;I6,"再注文","OK")</f>
        <v>OK</v>
      </c>
      <c r="B6" s="13" t="s">
        <v>13</v>
      </c>
      <c r="C6" s="13" t="s">
        <v>14</v>
      </c>
      <c r="D6" s="27" t="s">
        <v>42</v>
      </c>
      <c r="E6" s="13" t="s">
        <v>15</v>
      </c>
      <c r="F6" s="30">
        <v>1000</v>
      </c>
      <c r="G6" s="15">
        <v>200</v>
      </c>
      <c r="H6" s="30">
        <f>Table1[[#This Row],[単価]]*Table1[[#This Row],[在庫数量]]</f>
        <v>200000</v>
      </c>
      <c r="I6" s="16">
        <v>50</v>
      </c>
      <c r="J6" s="15">
        <v>14</v>
      </c>
      <c r="K6" s="15">
        <v>100</v>
      </c>
      <c r="L6" s="16" t="s">
        <v>16</v>
      </c>
    </row>
    <row r="7" spans="1:13" ht="15.9" customHeight="1">
      <c r="A7" s="17" t="str">
        <f t="shared" si="0"/>
        <v>OK</v>
      </c>
      <c r="B7" s="18" t="s">
        <v>17</v>
      </c>
      <c r="C7" s="18" t="s">
        <v>18</v>
      </c>
      <c r="D7" s="33" t="s">
        <v>32</v>
      </c>
      <c r="E7" s="18" t="s">
        <v>19</v>
      </c>
      <c r="F7" s="31">
        <v>2000</v>
      </c>
      <c r="G7" s="20">
        <v>100</v>
      </c>
      <c r="H7" s="31">
        <f>Table1[[#This Row],[単価]]*Table1[[#This Row],[在庫数量]]</f>
        <v>200000</v>
      </c>
      <c r="I7" s="21">
        <v>50</v>
      </c>
      <c r="J7" s="20">
        <v>30</v>
      </c>
      <c r="K7" s="20">
        <v>20</v>
      </c>
      <c r="L7" s="21"/>
    </row>
    <row r="8" spans="1:13" ht="15.9" customHeight="1">
      <c r="A8" s="26" t="str">
        <f t="shared" si="0"/>
        <v>OK</v>
      </c>
      <c r="B8" s="13" t="s">
        <v>20</v>
      </c>
      <c r="C8" s="13" t="s">
        <v>27</v>
      </c>
      <c r="D8" s="27" t="s">
        <v>32</v>
      </c>
      <c r="E8" s="28" t="s">
        <v>33</v>
      </c>
      <c r="F8" s="30">
        <v>3000</v>
      </c>
      <c r="G8" s="15">
        <v>50</v>
      </c>
      <c r="H8" s="30">
        <f>Table1[[#This Row],[単価]]*Table1[[#This Row],[在庫数量]]</f>
        <v>150000</v>
      </c>
      <c r="I8" s="16">
        <v>50</v>
      </c>
      <c r="J8" s="15">
        <v>2</v>
      </c>
      <c r="K8" s="15">
        <v>50</v>
      </c>
      <c r="L8" s="16"/>
    </row>
    <row r="9" spans="1:13" ht="15.9" customHeight="1">
      <c r="A9" s="17" t="str">
        <f t="shared" si="0"/>
        <v>再注文</v>
      </c>
      <c r="B9" s="18" t="s">
        <v>21</v>
      </c>
      <c r="C9" s="18" t="s">
        <v>28</v>
      </c>
      <c r="D9" s="33" t="s">
        <v>32</v>
      </c>
      <c r="E9" s="18" t="s">
        <v>34</v>
      </c>
      <c r="F9" s="31">
        <v>1000</v>
      </c>
      <c r="G9" s="20">
        <v>20</v>
      </c>
      <c r="H9" s="31">
        <f>Table1[[#This Row],[単価]]*Table1[[#This Row],[在庫数量]]</f>
        <v>20000</v>
      </c>
      <c r="I9" s="21">
        <v>50</v>
      </c>
      <c r="J9" s="20">
        <v>14</v>
      </c>
      <c r="K9" s="20">
        <v>10</v>
      </c>
      <c r="L9" s="21"/>
    </row>
    <row r="10" spans="1:13" ht="15.9" customHeight="1">
      <c r="A10" s="26" t="str">
        <f t="shared" si="0"/>
        <v>OK</v>
      </c>
      <c r="B10" s="13" t="s">
        <v>22</v>
      </c>
      <c r="C10" s="13" t="s">
        <v>29</v>
      </c>
      <c r="D10" s="27" t="s">
        <v>32</v>
      </c>
      <c r="E10" s="13" t="s">
        <v>35</v>
      </c>
      <c r="F10" s="30">
        <v>2000</v>
      </c>
      <c r="G10" s="15">
        <v>200</v>
      </c>
      <c r="H10" s="30">
        <f>Table1[[#This Row],[単価]]*Table1[[#This Row],[在庫数量]]</f>
        <v>400000</v>
      </c>
      <c r="I10" s="16">
        <v>50</v>
      </c>
      <c r="J10" s="15">
        <v>30</v>
      </c>
      <c r="K10" s="15">
        <v>100</v>
      </c>
      <c r="L10" s="16"/>
    </row>
    <row r="11" spans="1:13" ht="15.9" customHeight="1">
      <c r="A11" s="17" t="str">
        <f t="shared" si="0"/>
        <v>OK</v>
      </c>
      <c r="B11" s="18" t="s">
        <v>23</v>
      </c>
      <c r="C11" s="18" t="s">
        <v>30</v>
      </c>
      <c r="D11" s="33" t="s">
        <v>32</v>
      </c>
      <c r="E11" s="18" t="s">
        <v>36</v>
      </c>
      <c r="F11" s="31">
        <v>3000</v>
      </c>
      <c r="G11" s="20">
        <v>100</v>
      </c>
      <c r="H11" s="31">
        <f>Table1[[#This Row],[単価]]*Table1[[#This Row],[在庫数量]]</f>
        <v>300000</v>
      </c>
      <c r="I11" s="21">
        <v>50</v>
      </c>
      <c r="J11" s="20">
        <v>2</v>
      </c>
      <c r="K11" s="20">
        <v>20</v>
      </c>
      <c r="L11" s="21"/>
    </row>
    <row r="12" spans="1:13" ht="15.9" customHeight="1">
      <c r="A12" s="26" t="str">
        <f t="shared" si="0"/>
        <v>OK</v>
      </c>
      <c r="B12" s="13" t="s">
        <v>24</v>
      </c>
      <c r="C12" s="13" t="s">
        <v>31</v>
      </c>
      <c r="D12" s="27" t="s">
        <v>32</v>
      </c>
      <c r="E12" s="13" t="s">
        <v>37</v>
      </c>
      <c r="F12" s="30">
        <v>1000</v>
      </c>
      <c r="G12" s="15">
        <v>50</v>
      </c>
      <c r="H12" s="30">
        <f>Table1[[#This Row],[単価]]*Table1[[#This Row],[在庫数量]]</f>
        <v>50000</v>
      </c>
      <c r="I12" s="16">
        <v>50</v>
      </c>
      <c r="J12" s="15">
        <v>14</v>
      </c>
      <c r="K12" s="15">
        <v>50</v>
      </c>
      <c r="L12" s="16" t="s">
        <v>16</v>
      </c>
    </row>
    <row r="13" spans="1:13" ht="15.9" customHeight="1">
      <c r="A13" s="17" t="str">
        <f t="shared" si="0"/>
        <v>再注文</v>
      </c>
      <c r="B13" s="18" t="s">
        <v>25</v>
      </c>
      <c r="C13" s="18" t="s">
        <v>26</v>
      </c>
      <c r="D13" s="33" t="s">
        <v>32</v>
      </c>
      <c r="E13" s="18" t="s">
        <v>38</v>
      </c>
      <c r="F13" s="31">
        <v>2000</v>
      </c>
      <c r="G13" s="20">
        <v>20</v>
      </c>
      <c r="H13" s="31">
        <f>Table1[[#This Row],[単価]]*Table1[[#This Row],[在庫数量]]</f>
        <v>40000</v>
      </c>
      <c r="I13" s="21">
        <v>50</v>
      </c>
      <c r="J13" s="20">
        <v>30</v>
      </c>
      <c r="K13" s="20">
        <v>10</v>
      </c>
      <c r="L13" s="21"/>
    </row>
    <row r="14" spans="1:13" ht="15.9" customHeight="1">
      <c r="A14" s="26" t="str">
        <f t="shared" si="0"/>
        <v>OK</v>
      </c>
      <c r="B14" s="13"/>
      <c r="C14" s="13"/>
      <c r="D14" s="14"/>
      <c r="E14" s="13"/>
      <c r="F14" s="30"/>
      <c r="G14" s="15"/>
      <c r="H14" s="30">
        <f>Table1[[#This Row],[単価]]*Table1[[#This Row],[在庫数量]]</f>
        <v>0</v>
      </c>
      <c r="I14" s="16"/>
      <c r="J14" s="15"/>
      <c r="K14" s="15"/>
      <c r="L14" s="16"/>
    </row>
    <row r="15" spans="1:13" ht="15.9" customHeight="1">
      <c r="A15" s="17" t="str">
        <f t="shared" si="0"/>
        <v>OK</v>
      </c>
      <c r="B15" s="18"/>
      <c r="C15" s="18"/>
      <c r="D15" s="19"/>
      <c r="E15" s="18"/>
      <c r="F15" s="31"/>
      <c r="G15" s="20"/>
      <c r="H15" s="31">
        <f>Table1[[#This Row],[単価]]*Table1[[#This Row],[在庫数量]]</f>
        <v>0</v>
      </c>
      <c r="I15" s="21"/>
      <c r="J15" s="20"/>
      <c r="K15" s="20"/>
      <c r="L15" s="21"/>
    </row>
    <row r="16" spans="1:13" ht="15.9" customHeight="1">
      <c r="A16" s="26" t="str">
        <f t="shared" si="0"/>
        <v>OK</v>
      </c>
      <c r="B16" s="13"/>
      <c r="C16" s="13"/>
      <c r="D16" s="14"/>
      <c r="E16" s="13"/>
      <c r="F16" s="30"/>
      <c r="G16" s="15"/>
      <c r="H16" s="30">
        <f>Table1[[#This Row],[単価]]*Table1[[#This Row],[在庫数量]]</f>
        <v>0</v>
      </c>
      <c r="I16" s="16"/>
      <c r="J16" s="15"/>
      <c r="K16" s="15"/>
      <c r="L16" s="16"/>
    </row>
    <row r="17" spans="1:12" ht="15.9" customHeight="1">
      <c r="A17" s="17" t="str">
        <f t="shared" si="0"/>
        <v>OK</v>
      </c>
      <c r="B17" s="18"/>
      <c r="C17" s="18"/>
      <c r="D17" s="19"/>
      <c r="E17" s="18"/>
      <c r="F17" s="31"/>
      <c r="G17" s="20"/>
      <c r="H17" s="31">
        <f>Table1[[#This Row],[単価]]*Table1[[#This Row],[在庫数量]]</f>
        <v>0</v>
      </c>
      <c r="I17" s="21"/>
      <c r="J17" s="20"/>
      <c r="K17" s="20"/>
      <c r="L17" s="21"/>
    </row>
    <row r="18" spans="1:12" ht="15.9" customHeight="1">
      <c r="A18" s="26" t="str">
        <f t="shared" si="0"/>
        <v>OK</v>
      </c>
      <c r="B18" s="13"/>
      <c r="C18" s="13"/>
      <c r="D18" s="14"/>
      <c r="E18" s="13"/>
      <c r="F18" s="30"/>
      <c r="G18" s="15"/>
      <c r="H18" s="30">
        <f>Table1[[#This Row],[単価]]*Table1[[#This Row],[在庫数量]]</f>
        <v>0</v>
      </c>
      <c r="I18" s="16"/>
      <c r="J18" s="15"/>
      <c r="K18" s="15"/>
      <c r="L18" s="16"/>
    </row>
    <row r="19" spans="1:12" ht="15.9" customHeight="1">
      <c r="A19" s="17" t="str">
        <f t="shared" si="0"/>
        <v>OK</v>
      </c>
      <c r="B19" s="18"/>
      <c r="C19" s="18"/>
      <c r="D19" s="19"/>
      <c r="E19" s="18"/>
      <c r="F19" s="31"/>
      <c r="G19" s="20"/>
      <c r="H19" s="31">
        <f>Table1[[#This Row],[単価]]*Table1[[#This Row],[在庫数量]]</f>
        <v>0</v>
      </c>
      <c r="I19" s="21"/>
      <c r="J19" s="20"/>
      <c r="K19" s="20"/>
      <c r="L19" s="21"/>
    </row>
    <row r="20" spans="1:12" ht="15.9" customHeight="1">
      <c r="A20" s="26" t="str">
        <f t="shared" si="0"/>
        <v>OK</v>
      </c>
      <c r="B20" s="13"/>
      <c r="C20" s="13"/>
      <c r="D20" s="14"/>
      <c r="E20" s="13"/>
      <c r="F20" s="30"/>
      <c r="G20" s="15"/>
      <c r="H20" s="30">
        <f>Table1[[#This Row],[単価]]*Table1[[#This Row],[在庫数量]]</f>
        <v>0</v>
      </c>
      <c r="I20" s="16"/>
      <c r="J20" s="15"/>
      <c r="K20" s="15"/>
      <c r="L20" s="16"/>
    </row>
    <row r="21" spans="1:12" ht="15.9" customHeight="1">
      <c r="A21" s="17" t="str">
        <f t="shared" si="0"/>
        <v>OK</v>
      </c>
      <c r="B21" s="18"/>
      <c r="C21" s="18"/>
      <c r="D21" s="19"/>
      <c r="E21" s="18"/>
      <c r="F21" s="31"/>
      <c r="G21" s="20"/>
      <c r="H21" s="31">
        <f>Table1[[#This Row],[単価]]*Table1[[#This Row],[在庫数量]]</f>
        <v>0</v>
      </c>
      <c r="I21" s="21"/>
      <c r="J21" s="20"/>
      <c r="K21" s="20"/>
      <c r="L21" s="21"/>
    </row>
    <row r="22" spans="1:12" ht="15.9" customHeight="1">
      <c r="A22" s="26" t="str">
        <f t="shared" si="0"/>
        <v>OK</v>
      </c>
      <c r="B22" s="13"/>
      <c r="C22" s="13"/>
      <c r="D22" s="14"/>
      <c r="E22" s="13"/>
      <c r="F22" s="30"/>
      <c r="G22" s="15"/>
      <c r="H22" s="30">
        <f>Table1[[#This Row],[単価]]*Table1[[#This Row],[在庫数量]]</f>
        <v>0</v>
      </c>
      <c r="I22" s="16"/>
      <c r="J22" s="15"/>
      <c r="K22" s="15"/>
      <c r="L22" s="16"/>
    </row>
    <row r="23" spans="1:12" ht="15.9" customHeight="1">
      <c r="A23" s="17" t="str">
        <f t="shared" si="0"/>
        <v>OK</v>
      </c>
      <c r="B23" s="18"/>
      <c r="C23" s="18"/>
      <c r="D23" s="19"/>
      <c r="E23" s="18"/>
      <c r="F23" s="31"/>
      <c r="G23" s="20"/>
      <c r="H23" s="31">
        <f>Table1[[#This Row],[単価]]*Table1[[#This Row],[在庫数量]]</f>
        <v>0</v>
      </c>
      <c r="I23" s="21"/>
      <c r="J23" s="20"/>
      <c r="K23" s="20"/>
      <c r="L23" s="21"/>
    </row>
    <row r="24" spans="1:12" ht="15.9" customHeight="1">
      <c r="A24" s="26" t="str">
        <f t="shared" si="0"/>
        <v>OK</v>
      </c>
      <c r="B24" s="13"/>
      <c r="C24" s="13"/>
      <c r="D24" s="14"/>
      <c r="E24" s="13"/>
      <c r="F24" s="30"/>
      <c r="G24" s="15"/>
      <c r="H24" s="30">
        <f>Table1[[#This Row],[単価]]*Table1[[#This Row],[在庫数量]]</f>
        <v>0</v>
      </c>
      <c r="I24" s="16"/>
      <c r="J24" s="15"/>
      <c r="K24" s="15"/>
      <c r="L24" s="16"/>
    </row>
    <row r="25" spans="1:12" ht="15.9" customHeight="1">
      <c r="A25" s="17" t="str">
        <f t="shared" si="0"/>
        <v>OK</v>
      </c>
      <c r="B25" s="18"/>
      <c r="C25" s="18"/>
      <c r="D25" s="19"/>
      <c r="E25" s="18"/>
      <c r="F25" s="31"/>
      <c r="G25" s="20"/>
      <c r="H25" s="31">
        <f>Table1[[#This Row],[単価]]*Table1[[#This Row],[在庫数量]]</f>
        <v>0</v>
      </c>
      <c r="I25" s="21"/>
      <c r="J25" s="20"/>
      <c r="K25" s="20"/>
      <c r="L25" s="21"/>
    </row>
    <row r="26" spans="1:12" ht="15.9" customHeight="1">
      <c r="A26" s="26" t="str">
        <f t="shared" si="0"/>
        <v>OK</v>
      </c>
      <c r="B26" s="13"/>
      <c r="C26" s="13"/>
      <c r="D26" s="14"/>
      <c r="E26" s="13"/>
      <c r="F26" s="30"/>
      <c r="G26" s="15"/>
      <c r="H26" s="30">
        <f>Table1[[#This Row],[単価]]*Table1[[#This Row],[在庫数量]]</f>
        <v>0</v>
      </c>
      <c r="I26" s="16"/>
      <c r="J26" s="15"/>
      <c r="K26" s="15"/>
      <c r="L26" s="16"/>
    </row>
    <row r="27" spans="1:12" ht="15.9" customHeight="1">
      <c r="A27" s="17" t="str">
        <f t="shared" si="0"/>
        <v>OK</v>
      </c>
      <c r="B27" s="18"/>
      <c r="C27" s="18"/>
      <c r="D27" s="19"/>
      <c r="E27" s="18"/>
      <c r="F27" s="31"/>
      <c r="G27" s="20"/>
      <c r="H27" s="31">
        <f>Table1[[#This Row],[単価]]*Table1[[#This Row],[在庫数量]]</f>
        <v>0</v>
      </c>
      <c r="I27" s="21"/>
      <c r="J27" s="20"/>
      <c r="K27" s="20"/>
      <c r="L27" s="21"/>
    </row>
    <row r="28" spans="1:12" ht="15.9" customHeight="1">
      <c r="A28" s="26" t="str">
        <f t="shared" si="0"/>
        <v>OK</v>
      </c>
      <c r="B28" s="13"/>
      <c r="C28" s="13"/>
      <c r="D28" s="14"/>
      <c r="E28" s="13"/>
      <c r="F28" s="30"/>
      <c r="G28" s="15"/>
      <c r="H28" s="30">
        <f>Table1[[#This Row],[単価]]*Table1[[#This Row],[在庫数量]]</f>
        <v>0</v>
      </c>
      <c r="I28" s="16"/>
      <c r="J28" s="15"/>
      <c r="K28" s="15"/>
      <c r="L28" s="16"/>
    </row>
    <row r="29" spans="1:12" ht="15.9" customHeight="1">
      <c r="A29" s="17" t="str">
        <f t="shared" si="0"/>
        <v>OK</v>
      </c>
      <c r="B29" s="18"/>
      <c r="C29" s="18"/>
      <c r="D29" s="19"/>
      <c r="E29" s="18"/>
      <c r="F29" s="31"/>
      <c r="G29" s="20"/>
      <c r="H29" s="31">
        <f>Table1[[#This Row],[単価]]*Table1[[#This Row],[在庫数量]]</f>
        <v>0</v>
      </c>
      <c r="I29" s="21"/>
      <c r="J29" s="20"/>
      <c r="K29" s="20"/>
      <c r="L29" s="21"/>
    </row>
    <row r="30" spans="1:12" ht="15.9" customHeight="1">
      <c r="A30" s="26" t="str">
        <f t="shared" si="0"/>
        <v>OK</v>
      </c>
      <c r="B30" s="13"/>
      <c r="C30" s="13"/>
      <c r="D30" s="14"/>
      <c r="E30" s="13"/>
      <c r="F30" s="30"/>
      <c r="G30" s="15"/>
      <c r="H30" s="30">
        <f>Table1[[#This Row],[単価]]*Table1[[#This Row],[在庫数量]]</f>
        <v>0</v>
      </c>
      <c r="I30" s="16"/>
      <c r="J30" s="15"/>
      <c r="K30" s="15"/>
      <c r="L30" s="16"/>
    </row>
    <row r="31" spans="1:12" ht="15.9" customHeight="1">
      <c r="A31" s="17" t="str">
        <f t="shared" si="0"/>
        <v>OK</v>
      </c>
      <c r="B31" s="18"/>
      <c r="C31" s="18"/>
      <c r="D31" s="19"/>
      <c r="E31" s="18"/>
      <c r="F31" s="31"/>
      <c r="G31" s="20"/>
      <c r="H31" s="31">
        <f>Table1[[#This Row],[単価]]*Table1[[#This Row],[在庫数量]]</f>
        <v>0</v>
      </c>
      <c r="I31" s="21"/>
      <c r="J31" s="20"/>
      <c r="K31" s="20"/>
      <c r="L31" s="21"/>
    </row>
    <row r="32" spans="1:12" ht="15.9" customHeight="1">
      <c r="A32" s="26" t="str">
        <f t="shared" si="0"/>
        <v>OK</v>
      </c>
      <c r="B32" s="13"/>
      <c r="C32" s="13"/>
      <c r="D32" s="14"/>
      <c r="E32" s="13"/>
      <c r="F32" s="30"/>
      <c r="G32" s="15"/>
      <c r="H32" s="30">
        <f>Table1[[#This Row],[単価]]*Table1[[#This Row],[在庫数量]]</f>
        <v>0</v>
      </c>
      <c r="I32" s="16"/>
      <c r="J32" s="15"/>
      <c r="K32" s="15"/>
      <c r="L32" s="16"/>
    </row>
    <row r="33" spans="1:12" ht="15.9" customHeight="1">
      <c r="A33" s="17" t="str">
        <f t="shared" si="0"/>
        <v>OK</v>
      </c>
      <c r="B33" s="18"/>
      <c r="C33" s="18"/>
      <c r="D33" s="19"/>
      <c r="E33" s="18"/>
      <c r="F33" s="31"/>
      <c r="G33" s="20"/>
      <c r="H33" s="31">
        <f>Table1[[#This Row],[単価]]*Table1[[#This Row],[在庫数量]]</f>
        <v>0</v>
      </c>
      <c r="I33" s="21"/>
      <c r="J33" s="20"/>
      <c r="K33" s="20"/>
      <c r="L33" s="21"/>
    </row>
    <row r="34" spans="1:12" ht="15.9" customHeight="1">
      <c r="A34" s="26" t="str">
        <f t="shared" si="0"/>
        <v>OK</v>
      </c>
      <c r="B34" s="13"/>
      <c r="C34" s="13"/>
      <c r="D34" s="14"/>
      <c r="E34" s="13"/>
      <c r="F34" s="30"/>
      <c r="G34" s="15"/>
      <c r="H34" s="30">
        <f>Table1[[#This Row],[単価]]*Table1[[#This Row],[在庫数量]]</f>
        <v>0</v>
      </c>
      <c r="I34" s="16"/>
      <c r="J34" s="15"/>
      <c r="K34" s="15"/>
      <c r="L34" s="16"/>
    </row>
    <row r="35" spans="1:12" ht="15.9" customHeight="1">
      <c r="A35" s="17" t="str">
        <f t="shared" si="0"/>
        <v>OK</v>
      </c>
      <c r="B35" s="18"/>
      <c r="C35" s="18"/>
      <c r="D35" s="19"/>
      <c r="E35" s="18"/>
      <c r="F35" s="31"/>
      <c r="G35" s="20"/>
      <c r="H35" s="31">
        <f>Table1[[#This Row],[単価]]*Table1[[#This Row],[在庫数量]]</f>
        <v>0</v>
      </c>
      <c r="I35" s="21"/>
      <c r="J35" s="20"/>
      <c r="K35" s="20"/>
      <c r="L35" s="21"/>
    </row>
    <row r="36" spans="1:12" ht="15.9" customHeight="1">
      <c r="A36" s="26" t="str">
        <f t="shared" si="0"/>
        <v>OK</v>
      </c>
      <c r="B36" s="13"/>
      <c r="C36" s="13"/>
      <c r="D36" s="14"/>
      <c r="E36" s="13"/>
      <c r="F36" s="30"/>
      <c r="G36" s="15"/>
      <c r="H36" s="30">
        <f>Table1[[#This Row],[単価]]*Table1[[#This Row],[在庫数量]]</f>
        <v>0</v>
      </c>
      <c r="I36" s="16"/>
      <c r="J36" s="15"/>
      <c r="K36" s="15"/>
      <c r="L36" s="16"/>
    </row>
    <row r="37" spans="1:12" ht="15.9" customHeight="1">
      <c r="A37" s="17" t="str">
        <f t="shared" si="0"/>
        <v>OK</v>
      </c>
      <c r="B37" s="18"/>
      <c r="C37" s="18"/>
      <c r="D37" s="19"/>
      <c r="E37" s="18"/>
      <c r="F37" s="31"/>
      <c r="G37" s="20"/>
      <c r="H37" s="31">
        <f>Table1[[#This Row],[単価]]*Table1[[#This Row],[在庫数量]]</f>
        <v>0</v>
      </c>
      <c r="I37" s="21"/>
      <c r="J37" s="20"/>
      <c r="K37" s="20"/>
      <c r="L37" s="21"/>
    </row>
    <row r="38" spans="1:12" ht="15.9" customHeight="1">
      <c r="A38" s="26" t="str">
        <f t="shared" si="0"/>
        <v>OK</v>
      </c>
      <c r="B38" s="13"/>
      <c r="C38" s="13"/>
      <c r="D38" s="14"/>
      <c r="E38" s="13"/>
      <c r="F38" s="30"/>
      <c r="G38" s="15"/>
      <c r="H38" s="30">
        <f>Table1[[#This Row],[単価]]*Table1[[#This Row],[在庫数量]]</f>
        <v>0</v>
      </c>
      <c r="I38" s="16"/>
      <c r="J38" s="15"/>
      <c r="K38" s="15"/>
      <c r="L38" s="16"/>
    </row>
    <row r="39" spans="1:12" ht="15.9" customHeight="1">
      <c r="A39" s="17" t="str">
        <f t="shared" si="0"/>
        <v>OK</v>
      </c>
      <c r="B39" s="18"/>
      <c r="C39" s="18"/>
      <c r="D39" s="19"/>
      <c r="E39" s="18"/>
      <c r="F39" s="31"/>
      <c r="G39" s="20"/>
      <c r="H39" s="31">
        <f>Table1[[#This Row],[単価]]*Table1[[#This Row],[在庫数量]]</f>
        <v>0</v>
      </c>
      <c r="I39" s="21"/>
      <c r="J39" s="20"/>
      <c r="K39" s="20"/>
      <c r="L39" s="21"/>
    </row>
    <row r="40" spans="1:12">
      <c r="A40" s="26" t="str">
        <f t="shared" si="0"/>
        <v>OK</v>
      </c>
      <c r="B40" s="13"/>
      <c r="C40" s="13"/>
      <c r="D40" s="14"/>
      <c r="E40" s="13"/>
      <c r="F40" s="30"/>
      <c r="G40" s="15"/>
      <c r="H40" s="30">
        <f>Table1[[#This Row],[単価]]*Table1[[#This Row],[在庫数量]]</f>
        <v>0</v>
      </c>
      <c r="I40" s="16"/>
      <c r="J40" s="15"/>
      <c r="K40" s="15"/>
      <c r="L40" s="16"/>
    </row>
  </sheetData>
  <mergeCells count="2">
    <mergeCell ref="A2:D3"/>
    <mergeCell ref="K2:L2"/>
  </mergeCells>
  <phoneticPr fontId="9"/>
  <conditionalFormatting sqref="L3">
    <cfRule type="iconSet" priority="272">
      <iconSet>
        <cfvo type="percent" val="0"/>
        <cfvo type="percent" val="33"/>
        <cfvo type="percent" val="67"/>
      </iconSet>
    </cfRule>
  </conditionalFormatting>
  <conditionalFormatting sqref="A6:L6">
    <cfRule type="expression" dxfId="88" priority="210">
      <formula>$L6="はい"</formula>
    </cfRule>
    <cfRule type="expression" dxfId="87" priority="266">
      <formula>$G6&lt;$I6</formula>
    </cfRule>
  </conditionalFormatting>
  <conditionalFormatting sqref="A7:L7">
    <cfRule type="expression" dxfId="86" priority="209">
      <formula>$L7="はい"</formula>
    </cfRule>
    <cfRule type="expression" dxfId="85" priority="265">
      <formula>$G7&lt;$I7</formula>
    </cfRule>
  </conditionalFormatting>
  <conditionalFormatting sqref="A8:L8">
    <cfRule type="expression" dxfId="84" priority="206">
      <formula>$L8="はい"</formula>
    </cfRule>
    <cfRule type="expression" dxfId="83" priority="208">
      <formula>$G8&lt;$I8</formula>
    </cfRule>
  </conditionalFormatting>
  <conditionalFormatting sqref="A9:L9">
    <cfRule type="expression" dxfId="82" priority="205">
      <formula>$L9="はい"</formula>
    </cfRule>
    <cfRule type="expression" dxfId="81" priority="207">
      <formula>$G9&lt;$I9</formula>
    </cfRule>
  </conditionalFormatting>
  <conditionalFormatting sqref="A10:L10">
    <cfRule type="expression" dxfId="80" priority="202">
      <formula>$L10="はい"</formula>
    </cfRule>
    <cfRule type="expression" dxfId="79" priority="204">
      <formula>$G10&lt;$I10</formula>
    </cfRule>
  </conditionalFormatting>
  <conditionalFormatting sqref="A11:L11">
    <cfRule type="expression" dxfId="78" priority="201">
      <formula>$L11="はい"</formula>
    </cfRule>
    <cfRule type="expression" dxfId="77" priority="203">
      <formula>$G11&lt;$I11</formula>
    </cfRule>
  </conditionalFormatting>
  <conditionalFormatting sqref="A12:K12">
    <cfRule type="expression" dxfId="76" priority="198">
      <formula>$L12="はい"</formula>
    </cfRule>
    <cfRule type="expression" dxfId="75" priority="200">
      <formula>$G12&lt;$I12</formula>
    </cfRule>
  </conditionalFormatting>
  <conditionalFormatting sqref="A13:L13">
    <cfRule type="expression" dxfId="74" priority="197">
      <formula>$L13="はい"</formula>
    </cfRule>
    <cfRule type="expression" dxfId="73" priority="199">
      <formula>$G13&lt;$I13</formula>
    </cfRule>
  </conditionalFormatting>
  <conditionalFormatting sqref="A14:L14">
    <cfRule type="expression" dxfId="72" priority="194">
      <formula>$L14="はい"</formula>
    </cfRule>
    <cfRule type="expression" dxfId="71" priority="196">
      <formula>$G14&lt;$I14</formula>
    </cfRule>
  </conditionalFormatting>
  <conditionalFormatting sqref="A15:L15">
    <cfRule type="expression" dxfId="70" priority="193">
      <formula>$L15="はい"</formula>
    </cfRule>
    <cfRule type="expression" dxfId="69" priority="195">
      <formula>$G15&lt;$I15</formula>
    </cfRule>
  </conditionalFormatting>
  <conditionalFormatting sqref="A16:L16">
    <cfRule type="expression" dxfId="68" priority="190">
      <formula>$L16="はい"</formula>
    </cfRule>
    <cfRule type="expression" dxfId="67" priority="192">
      <formula>$G16&lt;$I16</formula>
    </cfRule>
  </conditionalFormatting>
  <conditionalFormatting sqref="A17:L17">
    <cfRule type="expression" dxfId="66" priority="189">
      <formula>$L17="はい"</formula>
    </cfRule>
    <cfRule type="expression" dxfId="65" priority="191">
      <formula>$G17&lt;$I17</formula>
    </cfRule>
  </conditionalFormatting>
  <conditionalFormatting sqref="A18:L18">
    <cfRule type="expression" dxfId="64" priority="186">
      <formula>$L18="はい"</formula>
    </cfRule>
    <cfRule type="expression" dxfId="63" priority="188">
      <formula>$G18&lt;$I18</formula>
    </cfRule>
  </conditionalFormatting>
  <conditionalFormatting sqref="A19:L19">
    <cfRule type="expression" dxfId="62" priority="185">
      <formula>$L19="はい"</formula>
    </cfRule>
    <cfRule type="expression" dxfId="61" priority="187">
      <formula>$G19&lt;$I19</formula>
    </cfRule>
  </conditionalFormatting>
  <conditionalFormatting sqref="A20:L20">
    <cfRule type="expression" dxfId="60" priority="182">
      <formula>$L20="はい"</formula>
    </cfRule>
    <cfRule type="expression" dxfId="59" priority="184">
      <formula>$G20&lt;$I20</formula>
    </cfRule>
  </conditionalFormatting>
  <conditionalFormatting sqref="A21:L21">
    <cfRule type="expression" dxfId="58" priority="181">
      <formula>$L21="はい"</formula>
    </cfRule>
    <cfRule type="expression" dxfId="57" priority="183">
      <formula>$G21&lt;$I21</formula>
    </cfRule>
  </conditionalFormatting>
  <conditionalFormatting sqref="A22:L22">
    <cfRule type="expression" dxfId="56" priority="178">
      <formula>$L22="はい"</formula>
    </cfRule>
    <cfRule type="expression" dxfId="55" priority="180">
      <formula>$G22&lt;$I22</formula>
    </cfRule>
  </conditionalFormatting>
  <conditionalFormatting sqref="A23:L23">
    <cfRule type="expression" dxfId="54" priority="177">
      <formula>$L23="はい"</formula>
    </cfRule>
    <cfRule type="expression" dxfId="53" priority="179">
      <formula>$G23&lt;$I23</formula>
    </cfRule>
  </conditionalFormatting>
  <conditionalFormatting sqref="A24:L24">
    <cfRule type="expression" dxfId="52" priority="174">
      <formula>$L24="はい"</formula>
    </cfRule>
    <cfRule type="expression" dxfId="51" priority="176">
      <formula>$G24&lt;$I24</formula>
    </cfRule>
  </conditionalFormatting>
  <conditionalFormatting sqref="A25:L25">
    <cfRule type="expression" dxfId="50" priority="173">
      <formula>$L25="はい"</formula>
    </cfRule>
    <cfRule type="expression" dxfId="49" priority="175">
      <formula>$G25&lt;$I25</formula>
    </cfRule>
  </conditionalFormatting>
  <conditionalFormatting sqref="A26:L26">
    <cfRule type="expression" dxfId="48" priority="170">
      <formula>$L26="はい"</formula>
    </cfRule>
    <cfRule type="expression" dxfId="47" priority="172">
      <formula>$G26&lt;$I26</formula>
    </cfRule>
  </conditionalFormatting>
  <conditionalFormatting sqref="A27:L27">
    <cfRule type="expression" dxfId="46" priority="169">
      <formula>$L27="はい"</formula>
    </cfRule>
    <cfRule type="expression" dxfId="45" priority="171">
      <formula>$G27&lt;$I27</formula>
    </cfRule>
  </conditionalFormatting>
  <conditionalFormatting sqref="A28:L28">
    <cfRule type="expression" dxfId="44" priority="166">
      <formula>$L28="はい"</formula>
    </cfRule>
    <cfRule type="expression" dxfId="43" priority="168">
      <formula>$G28&lt;$I28</formula>
    </cfRule>
  </conditionalFormatting>
  <conditionalFormatting sqref="A29:L29">
    <cfRule type="expression" dxfId="42" priority="165">
      <formula>$L29="はい"</formula>
    </cfRule>
    <cfRule type="expression" dxfId="41" priority="167">
      <formula>$G29&lt;$I29</formula>
    </cfRule>
  </conditionalFormatting>
  <conditionalFormatting sqref="A30:L30">
    <cfRule type="expression" dxfId="40" priority="162">
      <formula>$L30="はい"</formula>
    </cfRule>
    <cfRule type="expression" dxfId="39" priority="164">
      <formula>$G30&lt;$I30</formula>
    </cfRule>
  </conditionalFormatting>
  <conditionalFormatting sqref="A31:L31">
    <cfRule type="expression" dxfId="38" priority="161">
      <formula>$L31="はい"</formula>
    </cfRule>
    <cfRule type="expression" dxfId="37" priority="163">
      <formula>$G31&lt;$I31</formula>
    </cfRule>
  </conditionalFormatting>
  <conditionalFormatting sqref="A32:L32">
    <cfRule type="expression" dxfId="36" priority="158">
      <formula>$L32="はい"</formula>
    </cfRule>
    <cfRule type="expression" dxfId="35" priority="160">
      <formula>$G32&lt;$I32</formula>
    </cfRule>
  </conditionalFormatting>
  <conditionalFormatting sqref="A33:L33">
    <cfRule type="expression" dxfId="34" priority="157">
      <formula>$L33="はい"</formula>
    </cfRule>
    <cfRule type="expression" dxfId="33" priority="159">
      <formula>$G33&lt;$I33</formula>
    </cfRule>
  </conditionalFormatting>
  <conditionalFormatting sqref="A34:L34">
    <cfRule type="expression" dxfId="32" priority="154">
      <formula>$L34="はい"</formula>
    </cfRule>
    <cfRule type="expression" dxfId="31" priority="156">
      <formula>$G34&lt;$I34</formula>
    </cfRule>
  </conditionalFormatting>
  <conditionalFormatting sqref="A35:L35">
    <cfRule type="expression" dxfId="30" priority="153">
      <formula>$L35="はい"</formula>
    </cfRule>
    <cfRule type="expression" dxfId="29" priority="155">
      <formula>$G35&lt;$I35</formula>
    </cfRule>
  </conditionalFormatting>
  <conditionalFormatting sqref="A36:L36">
    <cfRule type="expression" dxfId="28" priority="150">
      <formula>$L36="はい"</formula>
    </cfRule>
    <cfRule type="expression" dxfId="27" priority="152">
      <formula>$G36&lt;$I36</formula>
    </cfRule>
  </conditionalFormatting>
  <conditionalFormatting sqref="A37:L37">
    <cfRule type="expression" dxfId="26" priority="149">
      <formula>$L37="はい"</formula>
    </cfRule>
    <cfRule type="expression" dxfId="25" priority="151">
      <formula>$G37&lt;$I37</formula>
    </cfRule>
  </conditionalFormatting>
  <conditionalFormatting sqref="A38:L38">
    <cfRule type="expression" dxfId="24" priority="146">
      <formula>$L38="はい"</formula>
    </cfRule>
    <cfRule type="expression" dxfId="23" priority="148">
      <formula>$G38&lt;$I38</formula>
    </cfRule>
  </conditionalFormatting>
  <conditionalFormatting sqref="A39:L39">
    <cfRule type="expression" dxfId="22" priority="145">
      <formula>$L39="はい"</formula>
    </cfRule>
    <cfRule type="expression" dxfId="21" priority="147">
      <formula>$G39&lt;$I39</formula>
    </cfRule>
  </conditionalFormatting>
  <conditionalFormatting sqref="A40:L40">
    <cfRule type="expression" dxfId="20" priority="142">
      <formula>$L40="はい"</formula>
    </cfRule>
    <cfRule type="expression" dxfId="19" priority="144">
      <formula>$G40&lt;$I40</formula>
    </cfRule>
  </conditionalFormatting>
  <conditionalFormatting sqref="K3">
    <cfRule type="expression" dxfId="18" priority="273">
      <formula>#REF!="はい"</formula>
    </cfRule>
    <cfRule type="expression" dxfId="17" priority="274">
      <formula>$G3&lt;$I3</formula>
    </cfRule>
  </conditionalFormatting>
  <conditionalFormatting sqref="L12">
    <cfRule type="expression" dxfId="16" priority="1">
      <formula>$L12="はい"</formula>
    </cfRule>
    <cfRule type="expression" dxfId="15" priority="2">
      <formula>$G12&lt;$I12</formula>
    </cfRule>
  </conditionalFormatting>
  <pageMargins left="0.7" right="0.7" top="0.75" bottom="0.75" header="0.3" footer="0.3"/>
  <pageSetup orientation="portrait" horizontalDpi="4294967294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基本的な在庫リスト</vt:lpstr>
      <vt:lpstr>valHighlight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2016-09-30T20:45:45Z</dcterms:modified>
</cp:coreProperties>
</file>